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61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Primer_Trimestre/"/>
    </mc:Choice>
  </mc:AlternateContent>
  <bookViews>
    <workbookView xWindow="0" yWindow="460" windowWidth="23360" windowHeight="2000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est rest" sheetId="29" r:id="rId5"/>
  </sheets>
  <definedNames>
    <definedName name="_xlnm.Print_Area" localSheetId="1">EU!$B$2:$E$77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E9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<sst xmlns="http://schemas.openxmlformats.org/spreadsheetml/2006/main" count="499" uniqueCount="286">
  <si>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</si>
  <si>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</si>
  <si>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</si>
  <si>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</si>
  <si>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</si>
  <si>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</si>
  <si>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</si>
  <si>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</si>
  <si>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</si>
  <si>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</si>
  <si>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</si>
  <si>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</si>
  <si>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</si>
  <si>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</si>
  <si>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Ingresos por Intereses , Comisiones y Primas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</si>
  <si>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</si>
  <si>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</si>
  <si>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</si>
  <si>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</si>
  <si>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</si>
  <si>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</si>
  <si>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</si>
  <si>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</si>
  <si>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</si>
  <si>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</si>
  <si>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</si>
  <si>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</si>
  <si>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</si>
  <si>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</si>
  <si>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</si>
  <si>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</si>
  <si>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</si>
  <si>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</si>
  <si>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</si>
  <si>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</si>
  <si>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</si>
  <si>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</si>
  <si>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</si>
  <si>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</si>
  <si>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</si>
  <si>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</si>
  <si>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</si>
  <si>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</si>
  <si>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</si>
  <si>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</si>
  <si>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</si>
  <si>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</si>
  <si>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</si>
  <si>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</si>
  <si>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</si>
  <si>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</si>
  <si>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</si>
  <si>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</si>
  <si>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</si>
  <si>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</si>
  <si>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</si>
  <si>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</si>
  <si>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</si>
  <si>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</si>
  <si>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</si>
  <si>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</si>
  <si>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</si>
  <si>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</si>
  <si>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</si>
  <si>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</si>
  <si>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</si>
  <si>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</si>
  <si>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</si>
  <si>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</si>
  <si>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</si>
  <si>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</si>
  <si>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</si>
  <si>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</si>
  <si>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</si>
  <si>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</si>
  <si>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</si>
  <si>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</si>
  <si>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</si>
  <si>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</si>
  <si>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</si>
  <si>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</si>
  <si>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</si>
  <si>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</si>
  <si>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</si>
  <si>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</si>
  <si>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</si>
  <si>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</si>
  <si>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</si>
  <si>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</si>
  <si>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</si>
  <si>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</si>
  <si>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</si>
  <si>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</si>
  <si>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</si>
  <si>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</si>
  <si>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</si>
  <si>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</si>
  <si>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</si>
  <si>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</si>
  <si>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</si>
  <si>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</si>
  <si>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</si>
  <si>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</si>
  <si>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</si>
  <si>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</si>
  <si>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</si>
  <si>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</si>
  <si>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</si>
  <si>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</si>
  <si>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</si>
  <si>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</si>
  <si>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</si>
  <si>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</si>
  <si>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</si>
  <si>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</si>
  <si>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</si>
  <si>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</si>
  <si>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</si>
  <si>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</si>
  <si>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</si>
  <si>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</si>
  <si>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</si>
  <si>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</si>
  <si>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</si>
  <si>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</si>
  <si>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</si>
  <si>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</si>
  <si>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</si>
  <si>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</si>
  <si>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</si>
  <si>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</si>
  <si>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</si>
  <si>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</si>
  <si>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</si>
  <si>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</si>
  <si>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</si>
  <si>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</si>
  <si>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</si>
  <si>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</si>
  <si>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</si>
  <si>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</si>
  <si>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</si>
  <si>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</si>
  <si>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</si>
  <si>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</si>
  <si>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</si>
  <si>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</si>
  <si>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</si>
  <si>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</si>
  <si>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</si>
  <si>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</si>
  <si>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</si>
  <si>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</si>
  <si>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</si>
  <si>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</si>
  <si>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</si>
  <si>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</si>
  <si>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</si>
  <si>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</si>
  <si>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</si>
  <si>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</si>
  <si>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</si>
  <si>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</si>
  <si>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</si>
  <si>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</si>
  <si>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</si>
  <si>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</si>
  <si>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</si>
  <si>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</si>
  <si>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</si>
  <si>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</si>
  <si>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</si>
  <si>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</si>
  <si>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</si>
  <si>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</si>
  <si>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</si>
  <si>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</si>
  <si>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</si>
  <si>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</si>
  <si>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</si>
  <si>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</si>
  <si>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</si>
  <si>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</si>
  <si>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</si>
  <si>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</si>
  <si>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</si>
  <si>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</si>
  <si>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</si>
  <si>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</si>
  <si>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</si>
  <si>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</si>
  <si>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</si>
  <si>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</si>
  <si>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</si>
  <si>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</si>
  <si>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</si>
  <si>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</si>
  <si>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</si>
  <si>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</si>
  <si>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</si>
  <si>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</si>
  <si>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</si>
  <si>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</si>
  <si>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</si>
  <si>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</si>
  <si>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</si>
  <si>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</si>
  <si>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</si>
  <si>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</si>
  <si>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</si>
  <si>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</si>
  <si>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</si>
  <si>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</si>
  <si>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</si>
  <si>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</si>
  <si>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</si>
  <si>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</si>
  <si>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</si>
  <si>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</si>
  <si>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</si>
  <si>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</si>
  <si>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</si>
  <si>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</si>
  <si>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</si>
  <si>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</si>
  <si>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</si>
  <si>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</si>
  <si>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</si>
  <si>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</si>
  <si>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</si>
  <si>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</si>
  <si>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</si>
  <si>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</si>
  <si>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</si>
  <si>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</si>
  <si>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</si>
  <si>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</si>
  <si>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</si>
  <si>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</si>
  <si>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</si>
  <si>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</si>
  <si>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</si>
  <si>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</si>
  <si>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</si>
  <si>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</si>
  <si>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</si>
  <si>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</si>
  <si>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</si>
  <si>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</si>
  <si>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</si>
  <si>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</si>
  <si>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</si>
  <si>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</si>
  <si>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</si>
  <si>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</si>
  <si>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</si>
  <si>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</si>
  <si>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</si>
  <si>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</si>
  <si>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</si>
  <si>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</si>
  <si>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</si>
  <si>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</si>
  <si>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</si>
  <si>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</si>
  <si>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</si>
  <si>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</si>
  <si>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</si>
  <si>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</si>
  <si>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</si>
  <si>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</si>
  <si>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</si>
  <si>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</si>
  <si>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</si>
  <si>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</si>
  <si>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</si>
  <si>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</si>
  <si>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</si>
  <si>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</si>
  <si>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</si>
  <si>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</si>
  <si>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</si>
  <si>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</si>
  <si>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Diciembre 2016 / Marzo 2017</t>
  </si>
  <si>
    <t>Total Dic 16 Seguro</t>
  </si>
  <si>
    <t>Total Mar 17 Seguro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</si>
</sst>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83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5" fillId="0" borderId="56" xfId="1" applyNumberFormat="1" applyFont="1" applyBorder="1" applyAlignment="1">
      <alignment horizontal="center" vertical="center"/>
    </xf>
    <xf numFmtId="165" fontId="3" fillId="0" borderId="56" xfId="1" applyNumberFormat="1" applyFont="1" applyBorder="1" applyAlignment="1">
      <alignment horizontal="center" vertical="center"/>
    </xf>
    <xf numFmtId="165" fontId="3" fillId="0" borderId="56" xfId="1" applyNumberFormat="1" applyFont="1" applyBorder="1" applyAlignment="1">
      <alignment horizontal="right" vertical="center"/>
    </xf>
    <xf numFmtId="165" fontId="5" fillId="0" borderId="56" xfId="1" applyNumberFormat="1" applyFont="1" applyBorder="1" applyAlignment="1">
      <alignment horizontal="right" vertical="center"/>
    </xf>
    <xf numFmtId="164" fontId="5" fillId="0" borderId="56" xfId="1" applyFont="1" applyBorder="1" applyAlignment="1">
      <alignment horizontal="center" vertical="center"/>
    </xf>
    <xf numFmtId="164" fontId="5" fillId="0" borderId="56" xfId="1" applyFont="1" applyBorder="1" applyAlignment="1">
      <alignment horizontal="right" vertical="center"/>
    </xf>
    <xf numFmtId="164" fontId="0" fillId="0" borderId="56" xfId="1" applyFont="1" applyBorder="1" applyAlignment="1">
      <alignment horizontal="right" vertical="center"/>
    </xf>
    <xf numFmtId="0" fontId="0" fillId="0" borderId="56" xfId="0" applyNumberFormat="1" applyBorder="1" applyAlignment="1">
      <alignment vertical="center"/>
    </xf>
    <xf numFmtId="165" fontId="0" fillId="0" borderId="56" xfId="1" applyNumberFormat="1" applyFont="1" applyBorder="1" applyAlignment="1">
      <alignment vertical="center"/>
    </xf>
    <xf numFmtId="164" fontId="0" fillId="0" borderId="0" xfId="1" applyFont="1" applyAlignment="1">
      <alignment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5" customWidth="1"/>
    <col min="2" max="2" width="4.6640625" style="192" customWidth="1"/>
    <col min="3" max="3" width="55.83203125" style="75" customWidth="1"/>
    <col min="4" max="5" width="18.5" style="75" bestFit="1" customWidth="1"/>
    <col min="6" max="6" width="16.5" style="75" bestFit="1" customWidth="1"/>
    <col min="7" max="16384" width="10.83203125" style="75"/>
  </cols>
  <sheetData>
    <row r="1" spans="1:6" s="8" customFormat="1" ht="10.25" customHeight="1" x14ac:dyDescent="0.2"/>
    <row r="2" spans="1:6" s="12" customFormat="1" ht="15" customHeight="1" x14ac:dyDescent="0.2">
      <c r="A2" s="276" t="s">
        <v>154</v>
      </c>
      <c r="B2" s="9"/>
      <c r="C2" s="10"/>
      <c r="D2" s="11"/>
      <c r="E2" s="11"/>
      <c r="F2" s="167"/>
    </row>
    <row r="3" spans="1:6" s="16" customFormat="1" ht="27" thickBot="1" x14ac:dyDescent="0.25">
      <c r="A3" s="277"/>
      <c r="B3" s="13"/>
      <c r="C3" s="14" t="s">
        <v>271</v>
      </c>
      <c r="D3" s="15" t="s">
        <v>23</v>
      </c>
      <c r="E3" s="15" t="s">
        <v>134</v>
      </c>
      <c r="F3" s="168" t="s">
        <v>134</v>
      </c>
    </row>
    <row r="4" spans="1:6" s="20" customFormat="1" ht="19.75" customHeight="1" thickBot="1" x14ac:dyDescent="0.25">
      <c r="A4" s="4"/>
      <c r="B4" s="17"/>
      <c r="C4" s="18" t="s">
        <v>24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25">
      <c r="A5" s="6"/>
      <c r="B5" s="143">
        <v>1</v>
      </c>
      <c r="C5" s="144" t="s">
        <v>25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2">
      <c r="A6" s="6" t="s">
        <v>6</v>
      </c>
      <c r="B6" s="22">
        <v>2</v>
      </c>
      <c r="C6" s="23" t="s">
        <v>26</v>
      </c>
      <c r="D6" s="24">
        <f>+'BS 1Q 2017'!AE10</f>
        <v>253074487.92999998</v>
      </c>
      <c r="E6" s="24"/>
      <c r="F6" s="171"/>
    </row>
    <row r="7" spans="1:6" s="12" customFormat="1" ht="19.75" customHeight="1" x14ac:dyDescent="0.2">
      <c r="A7" s="6" t="s">
        <v>6</v>
      </c>
      <c r="B7" s="25">
        <v>3</v>
      </c>
      <c r="C7" s="26" t="s">
        <v>27</v>
      </c>
      <c r="D7" s="27">
        <f>+'BS 1Q 2017'!AE11</f>
        <v>657194536.70000005</v>
      </c>
      <c r="E7" s="27"/>
      <c r="F7" s="171"/>
    </row>
    <row r="8" spans="1:6" s="12" customFormat="1" ht="19.75" customHeight="1" x14ac:dyDescent="0.2">
      <c r="A8" s="6" t="s">
        <v>6</v>
      </c>
      <c r="B8" s="22">
        <v>4</v>
      </c>
      <c r="C8" s="23" t="s">
        <v>28</v>
      </c>
      <c r="D8" s="27">
        <f>+'BS 1Q 2017'!AE12</f>
        <v>6811601.1500000004</v>
      </c>
      <c r="E8" s="27"/>
      <c r="F8" s="171"/>
    </row>
    <row r="9" spans="1:6" s="12" customFormat="1" ht="19.75" customHeight="1" x14ac:dyDescent="0.2">
      <c r="A9" s="6" t="s">
        <v>6</v>
      </c>
      <c r="B9" s="25">
        <v>5</v>
      </c>
      <c r="C9" s="26" t="s">
        <v>141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2">
      <c r="A10" s="6" t="s">
        <v>5</v>
      </c>
      <c r="B10" s="22">
        <v>6</v>
      </c>
      <c r="C10" s="23" t="s">
        <v>29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25">
      <c r="A11" s="6" t="s">
        <v>5</v>
      </c>
      <c r="B11" s="25">
        <v>7</v>
      </c>
      <c r="C11" s="26" t="s">
        <v>30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25">
      <c r="A12" s="6"/>
      <c r="B12" s="143">
        <v>8</v>
      </c>
      <c r="C12" s="144" t="s">
        <v>31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2">
      <c r="A13" s="6" t="s">
        <v>6</v>
      </c>
      <c r="B13" s="25">
        <v>9</v>
      </c>
      <c r="C13" s="26" t="s">
        <v>27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25">
      <c r="A14" s="6" t="s">
        <v>6</v>
      </c>
      <c r="B14" s="22">
        <v>10</v>
      </c>
      <c r="C14" s="23" t="s">
        <v>28</v>
      </c>
      <c r="D14" s="31">
        <f>+'BS 1Q 2017'!AE18</f>
        <v>0</v>
      </c>
      <c r="E14" s="31"/>
      <c r="F14" s="171"/>
    </row>
    <row r="15" spans="1:6" s="20" customFormat="1" ht="19.75" customHeight="1" thickBot="1" x14ac:dyDescent="0.25">
      <c r="A15" s="6"/>
      <c r="B15" s="143">
        <v>11</v>
      </c>
      <c r="C15" s="144" t="s">
        <v>32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2">
      <c r="A16" s="6" t="s">
        <v>4</v>
      </c>
      <c r="B16" s="22">
        <v>12</v>
      </c>
      <c r="C16" s="23" t="s">
        <v>33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25">
      <c r="A17" s="6" t="s">
        <v>5</v>
      </c>
      <c r="B17" s="25">
        <v>13</v>
      </c>
      <c r="C17" s="26" t="s">
        <v>34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25">
      <c r="A18" s="6"/>
      <c r="B18" s="35">
        <v>14</v>
      </c>
      <c r="C18" s="36" t="s">
        <v>35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25">
      <c r="A19" s="6"/>
      <c r="B19" s="147">
        <v>15</v>
      </c>
      <c r="C19" s="163" t="s">
        <v>36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2">
      <c r="A20" s="6" t="s">
        <v>7</v>
      </c>
      <c r="B20" s="25">
        <v>16</v>
      </c>
      <c r="C20" s="26" t="s">
        <v>37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2">
      <c r="A21" s="6" t="s">
        <v>7</v>
      </c>
      <c r="B21" s="25">
        <v>17</v>
      </c>
      <c r="C21" s="26" t="s">
        <v>38</v>
      </c>
      <c r="D21" s="38">
        <f>+'BS 1Q 2017'!AE25</f>
        <v>2181067.1</v>
      </c>
      <c r="E21" s="38"/>
      <c r="F21" s="171"/>
    </row>
    <row r="22" spans="1:6" s="12" customFormat="1" ht="19.75" customHeight="1" x14ac:dyDescent="0.2">
      <c r="A22" s="6" t="s">
        <v>7</v>
      </c>
      <c r="B22" s="22">
        <v>18</v>
      </c>
      <c r="C22" s="23" t="s">
        <v>149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25">
      <c r="A23" s="6" t="s">
        <v>7</v>
      </c>
      <c r="B23" s="25">
        <v>19</v>
      </c>
      <c r="C23" s="26" t="s">
        <v>135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25">
      <c r="A24" s="6"/>
      <c r="B24" s="143">
        <v>20</v>
      </c>
      <c r="C24" s="144" t="s">
        <v>39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2">
      <c r="A25" s="6" t="s">
        <v>7</v>
      </c>
      <c r="B25" s="25">
        <v>21</v>
      </c>
      <c r="C25" s="26" t="s">
        <v>40</v>
      </c>
      <c r="D25" s="40">
        <f>+'BS 1Q 2017'!AE29</f>
        <v>1571991.45</v>
      </c>
      <c r="E25" s="40"/>
      <c r="F25" s="171"/>
    </row>
    <row r="26" spans="1:6" s="12" customFormat="1" ht="19.75" customHeight="1" x14ac:dyDescent="0.2">
      <c r="A26" s="6" t="s">
        <v>7</v>
      </c>
      <c r="B26" s="22">
        <v>22</v>
      </c>
      <c r="C26" s="23" t="s">
        <v>41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2">
      <c r="A27" s="6" t="s">
        <v>7</v>
      </c>
      <c r="B27" s="25">
        <v>23</v>
      </c>
      <c r="C27" s="26" t="s">
        <v>42</v>
      </c>
      <c r="D27" s="40">
        <f>+'BS 1Q 2017'!AE31</f>
        <v>7849805.54</v>
      </c>
      <c r="E27" s="40"/>
      <c r="F27" s="171"/>
    </row>
    <row r="28" spans="1:6" s="12" customFormat="1" ht="19.75" customHeight="1" x14ac:dyDescent="0.2">
      <c r="A28" s="6" t="s">
        <v>7</v>
      </c>
      <c r="B28" s="22">
        <v>24</v>
      </c>
      <c r="C28" s="23" t="s">
        <v>43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25">
      <c r="A29" s="6" t="s">
        <v>7</v>
      </c>
      <c r="B29" s="25">
        <v>25</v>
      </c>
      <c r="C29" s="26" t="s">
        <v>44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25">
      <c r="A30" s="6" t="s">
        <v>7</v>
      </c>
      <c r="B30" s="127">
        <v>26</v>
      </c>
      <c r="C30" s="128" t="s">
        <v>45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25">
      <c r="A31" s="6" t="s">
        <v>7</v>
      </c>
      <c r="B31" s="127">
        <v>27</v>
      </c>
      <c r="C31" s="128" t="s">
        <v>46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25">
      <c r="A32" s="6" t="s">
        <v>7</v>
      </c>
      <c r="B32" s="148">
        <v>28</v>
      </c>
      <c r="C32" s="128" t="s">
        <v>47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25">
      <c r="A33" s="6" t="s">
        <v>7</v>
      </c>
      <c r="B33" s="148">
        <v>29</v>
      </c>
      <c r="C33" s="162" t="s">
        <v>136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25">
      <c r="A34" s="6" t="s">
        <v>7</v>
      </c>
      <c r="B34" s="149">
        <v>30</v>
      </c>
      <c r="C34" s="144" t="s">
        <v>48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2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2">
      <c r="A36" s="6" t="s">
        <v>7</v>
      </c>
      <c r="B36" s="22">
        <v>32</v>
      </c>
      <c r="C36" s="23" t="s">
        <v>49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2">
      <c r="A37" s="6" t="s">
        <v>7</v>
      </c>
      <c r="B37" s="25">
        <v>33</v>
      </c>
      <c r="C37" s="26" t="s">
        <v>50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25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25">
      <c r="A39" s="6"/>
      <c r="B39" s="143">
        <v>35</v>
      </c>
      <c r="C39" s="144" t="s">
        <v>51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2">
      <c r="A40" s="6" t="s">
        <v>7</v>
      </c>
      <c r="B40" s="22">
        <v>36</v>
      </c>
      <c r="C40" s="23" t="s">
        <v>52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2">
      <c r="A41" s="6" t="s">
        <v>7</v>
      </c>
      <c r="B41" s="25">
        <v>37</v>
      </c>
      <c r="C41" s="26" t="s">
        <v>137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2">
      <c r="A42" s="6" t="s">
        <v>7</v>
      </c>
      <c r="B42" s="22">
        <v>38</v>
      </c>
      <c r="C42" s="23" t="s">
        <v>138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25">
      <c r="A43" s="6" t="s">
        <v>7</v>
      </c>
      <c r="B43" s="25">
        <v>39</v>
      </c>
      <c r="C43" s="26" t="s">
        <v>53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25">
      <c r="A44" s="6"/>
      <c r="B44" s="143">
        <v>40</v>
      </c>
      <c r="C44" s="144" t="s">
        <v>54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2">
      <c r="A45" s="6" t="s">
        <v>7</v>
      </c>
      <c r="B45" s="25">
        <v>41</v>
      </c>
      <c r="C45" s="26" t="s">
        <v>55</v>
      </c>
      <c r="D45" s="47">
        <f>+'BS 1Q 2017'!AE49</f>
        <v>40.18</v>
      </c>
      <c r="E45" s="47"/>
      <c r="F45" s="171"/>
    </row>
    <row r="46" spans="1:6" s="12" customFormat="1" ht="19.75" customHeight="1" x14ac:dyDescent="0.2">
      <c r="A46" s="6" t="s">
        <v>7</v>
      </c>
      <c r="B46" s="22">
        <v>42</v>
      </c>
      <c r="C46" s="23" t="s">
        <v>56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2">
      <c r="A47" s="6" t="s">
        <v>7</v>
      </c>
      <c r="B47" s="25">
        <v>43</v>
      </c>
      <c r="C47" s="26" t="s">
        <v>152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2">
      <c r="A48" s="6" t="s">
        <v>7</v>
      </c>
      <c r="B48" s="22">
        <v>44</v>
      </c>
      <c r="C48" s="23" t="s">
        <v>139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25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25">
      <c r="A50" s="6"/>
      <c r="B50" s="191">
        <v>46</v>
      </c>
      <c r="C50" s="189" t="s">
        <v>57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25">
      <c r="A51" s="6"/>
      <c r="B51" s="51">
        <v>47</v>
      </c>
      <c r="C51" s="52" t="s">
        <v>58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25">
      <c r="A52" s="6"/>
      <c r="B52" s="191">
        <v>48</v>
      </c>
      <c r="C52" s="189" t="s">
        <v>59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25">
      <c r="A53" s="6"/>
      <c r="B53" s="54">
        <v>49</v>
      </c>
      <c r="C53" s="55" t="s">
        <v>60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2">
      <c r="A54" s="6"/>
      <c r="B54" s="145">
        <v>50</v>
      </c>
      <c r="C54" s="146" t="s">
        <v>147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2">
      <c r="A55" s="6"/>
      <c r="B55" s="145">
        <v>51</v>
      </c>
      <c r="C55" s="146" t="s">
        <v>142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2">
      <c r="A56" s="6"/>
      <c r="B56" s="145">
        <v>52</v>
      </c>
      <c r="C56" s="146" t="s">
        <v>61</v>
      </c>
      <c r="D56" s="57">
        <f>+'BS 1Q 2017'!AE60</f>
        <v>-135086358.22</v>
      </c>
      <c r="E56" s="57"/>
      <c r="F56" s="171"/>
    </row>
    <row r="57" spans="1:6" s="12" customFormat="1" ht="19.75" customHeight="1" x14ac:dyDescent="0.2">
      <c r="A57" s="6"/>
      <c r="B57" s="150">
        <v>53</v>
      </c>
      <c r="C57" s="146" t="s">
        <v>62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25">
      <c r="A58" s="6"/>
      <c r="B58" s="150">
        <v>54</v>
      </c>
      <c r="C58" s="161" t="s">
        <v>63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25">
      <c r="A59" s="6"/>
      <c r="B59" s="152">
        <v>55</v>
      </c>
      <c r="C59" s="153" t="s">
        <v>64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2">
      <c r="A60" s="6"/>
      <c r="B60" s="22">
        <v>56</v>
      </c>
      <c r="C60" s="23" t="s">
        <v>65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2">
      <c r="A61" s="6"/>
      <c r="B61" s="25">
        <v>57</v>
      </c>
      <c r="C61" s="26" t="s">
        <v>66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25">
      <c r="A62" s="6"/>
      <c r="B62" s="22">
        <v>58</v>
      </c>
      <c r="C62" s="23" t="s">
        <v>67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25">
      <c r="A63" s="6"/>
      <c r="B63" s="143">
        <v>59</v>
      </c>
      <c r="C63" s="144" t="s">
        <v>68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2">
      <c r="A64" s="6"/>
      <c r="B64" s="22">
        <v>60</v>
      </c>
      <c r="C64" s="23" t="s">
        <v>69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2">
      <c r="A65" s="6"/>
      <c r="B65" s="25">
        <v>61</v>
      </c>
      <c r="C65" s="26" t="s">
        <v>70</v>
      </c>
      <c r="D65" s="61">
        <f>+'BS 1Q 2017'!AE69</f>
        <v>-27793431.5</v>
      </c>
      <c r="E65" s="61"/>
      <c r="F65" s="171"/>
    </row>
    <row r="66" spans="1:6" s="12" customFormat="1" ht="19.75" customHeight="1" x14ac:dyDescent="0.2">
      <c r="A66" s="6"/>
      <c r="B66" s="22">
        <v>62</v>
      </c>
      <c r="C66" s="23" t="s">
        <v>71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2">
      <c r="A67" s="6"/>
      <c r="B67" s="25">
        <v>63</v>
      </c>
      <c r="C67" s="26" t="s">
        <v>72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25">
      <c r="A68" s="6"/>
      <c r="B68" s="22">
        <v>64</v>
      </c>
      <c r="C68" s="23" t="s">
        <v>73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25">
      <c r="A69" s="6"/>
      <c r="B69" s="62">
        <v>65</v>
      </c>
      <c r="C69" s="63" t="s">
        <v>74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2">
      <c r="A70" s="6"/>
      <c r="B70" s="22">
        <v>66</v>
      </c>
      <c r="C70" s="23" t="s">
        <v>143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2">
      <c r="A71" s="6"/>
      <c r="B71" s="25">
        <v>67</v>
      </c>
      <c r="C71" s="26" t="s">
        <v>75</v>
      </c>
      <c r="D71" s="61">
        <f>+'BS 1Q 2017'!AE75</f>
        <v>-352453.36</v>
      </c>
      <c r="E71" s="61"/>
      <c r="F71" s="171"/>
    </row>
    <row r="72" spans="1:6" s="12" customFormat="1" ht="19.75" customHeight="1" x14ac:dyDescent="0.2">
      <c r="A72" s="6"/>
      <c r="B72" s="22">
        <v>68</v>
      </c>
      <c r="C72" s="23" t="s">
        <v>76</v>
      </c>
      <c r="D72" s="61">
        <f>+'BS 1Q 2017'!AE76</f>
        <v>0</v>
      </c>
      <c r="E72" s="61"/>
      <c r="F72" s="171"/>
    </row>
    <row r="73" spans="1:6" s="12" customFormat="1" ht="19.75" customHeight="1" x14ac:dyDescent="0.2">
      <c r="A73" s="6"/>
      <c r="B73" s="25">
        <v>69</v>
      </c>
      <c r="C73" s="26" t="s">
        <v>77</v>
      </c>
      <c r="D73" s="61">
        <f>+'BS 1Q 2017'!AE77</f>
        <v>-24153.74</v>
      </c>
      <c r="E73" s="61"/>
      <c r="F73" s="171"/>
    </row>
    <row r="74" spans="1:6" s="12" customFormat="1" ht="19.75" customHeight="1" x14ac:dyDescent="0.2">
      <c r="A74" s="6"/>
      <c r="B74" s="22">
        <v>70</v>
      </c>
      <c r="C74" s="23" t="s">
        <v>78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2">
      <c r="A75" s="6"/>
      <c r="B75" s="25">
        <v>71</v>
      </c>
      <c r="C75" s="26" t="s">
        <v>79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2">
      <c r="A76" s="6"/>
      <c r="B76" s="22">
        <v>72</v>
      </c>
      <c r="C76" s="23" t="s">
        <v>80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2">
      <c r="A77" s="6"/>
      <c r="B77" s="25">
        <v>73</v>
      </c>
      <c r="C77" s="26" t="s">
        <v>81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2">
      <c r="A78" s="6"/>
      <c r="B78" s="22">
        <v>74</v>
      </c>
      <c r="C78" s="23" t="s">
        <v>82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2">
      <c r="A79" s="6"/>
      <c r="B79" s="25">
        <v>75</v>
      </c>
      <c r="C79" s="26" t="s">
        <v>83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25">
      <c r="A80" s="6"/>
      <c r="B80" s="64">
        <v>76</v>
      </c>
      <c r="C80" s="65" t="s">
        <v>153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25">
      <c r="A81" s="6"/>
      <c r="B81" s="154">
        <v>77</v>
      </c>
      <c r="C81" s="155" t="s">
        <v>84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25">
      <c r="A82" s="6"/>
      <c r="B82" s="156">
        <v>78</v>
      </c>
      <c r="C82" s="157" t="s">
        <v>85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2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2">
      <c r="A84" s="6"/>
      <c r="B84" s="145">
        <v>80</v>
      </c>
      <c r="C84" s="146" t="s">
        <v>86</v>
      </c>
      <c r="D84" s="67">
        <f>+'BS 1Q 2017'!AE88</f>
        <v>-2248000</v>
      </c>
      <c r="E84" s="67"/>
      <c r="F84" s="171"/>
    </row>
    <row r="85" spans="1:6" s="12" customFormat="1" ht="19.75" customHeight="1" x14ac:dyDescent="0.2">
      <c r="A85" s="6"/>
      <c r="B85" s="145">
        <v>81</v>
      </c>
      <c r="C85" s="146" t="s">
        <v>87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25">
      <c r="A86" s="6"/>
      <c r="B86" s="145">
        <v>82</v>
      </c>
      <c r="C86" s="146" t="s">
        <v>150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25">
      <c r="A87" s="6"/>
      <c r="B87" s="158">
        <v>83</v>
      </c>
      <c r="C87" s="151" t="s">
        <v>144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2">
      <c r="A88" s="6"/>
      <c r="B88" s="145">
        <v>84</v>
      </c>
      <c r="C88" s="69" t="s">
        <v>88</v>
      </c>
      <c r="D88" s="70">
        <f>+'BS 1Q 2017'!AE92</f>
        <v>-112736429.48</v>
      </c>
      <c r="E88" s="70"/>
      <c r="F88" s="171"/>
    </row>
    <row r="89" spans="1:6" s="12" customFormat="1" ht="19.75" customHeight="1" x14ac:dyDescent="0.2">
      <c r="A89" s="6"/>
      <c r="B89" s="145">
        <v>85</v>
      </c>
      <c r="C89" s="71" t="s">
        <v>89</v>
      </c>
      <c r="D89" s="70">
        <f>+'BS 1Q 2017'!AE93</f>
        <v>-247506.01</v>
      </c>
      <c r="E89" s="70"/>
      <c r="F89" s="171"/>
    </row>
    <row r="90" spans="1:6" s="12" customFormat="1" ht="19.75" customHeight="1" x14ac:dyDescent="0.2">
      <c r="A90" s="6"/>
      <c r="B90" s="145">
        <v>86</v>
      </c>
      <c r="C90" s="69" t="s">
        <v>151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25">
      <c r="A91" s="6"/>
      <c r="B91" s="145">
        <v>87</v>
      </c>
      <c r="C91" s="26" t="s">
        <v>145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25">
      <c r="A92" s="6"/>
      <c r="B92" s="145">
        <v>88</v>
      </c>
      <c r="C92" s="23" t="s">
        <v>140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2">
      <c r="A93" s="6"/>
      <c r="B93" s="145">
        <v>89</v>
      </c>
      <c r="C93" s="71" t="s">
        <v>90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2">
      <c r="A94" s="6"/>
      <c r="B94" s="22">
        <v>90</v>
      </c>
      <c r="C94" s="23" t="s">
        <v>146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25">
      <c r="A95" s="6"/>
      <c r="B95" s="25">
        <v>91</v>
      </c>
      <c r="C95" s="26" t="s">
        <v>148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25">
      <c r="A96" s="6"/>
      <c r="B96" s="159">
        <v>92</v>
      </c>
      <c r="C96" s="160" t="s">
        <v>91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2">
      <c r="A97" s="6"/>
      <c r="B97" s="72">
        <v>93</v>
      </c>
      <c r="C97" s="73" t="s">
        <v>58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42" customWidth="1"/>
    <col min="2" max="2" width="5.5" style="76" customWidth="1"/>
    <col min="3" max="3" width="85" style="209" bestFit="1" customWidth="1"/>
    <col min="4" max="4" width="16.5" style="142" customWidth="1"/>
    <col min="5" max="6" width="16.5" style="142" bestFit="1" customWidth="1"/>
    <col min="7" max="16384" width="10.83203125" style="142"/>
  </cols>
  <sheetData>
    <row r="1" spans="1:5" s="77" customFormat="1" ht="12" x14ac:dyDescent="0.2">
      <c r="B1" s="227"/>
      <c r="C1" s="193"/>
    </row>
    <row r="2" spans="1:5" s="81" customFormat="1" ht="12" x14ac:dyDescent="0.2">
      <c r="A2" s="276" t="s">
        <v>154</v>
      </c>
      <c r="B2" s="78"/>
      <c r="C2" s="79"/>
      <c r="D2" s="80"/>
    </row>
    <row r="3" spans="1:5" s="81" customFormat="1" ht="66.5" customHeight="1" thickBot="1" x14ac:dyDescent="0.25">
      <c r="A3" s="277"/>
      <c r="B3" s="82"/>
      <c r="C3" s="83" t="s">
        <v>270</v>
      </c>
      <c r="D3" s="84" t="s">
        <v>92</v>
      </c>
    </row>
    <row r="4" spans="1:5" s="77" customFormat="1" ht="19.75" customHeight="1" thickBot="1" x14ac:dyDescent="0.25">
      <c r="A4" s="4"/>
      <c r="B4" s="210">
        <v>0</v>
      </c>
      <c r="C4" s="194" t="s">
        <v>93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25">
      <c r="A5" s="6"/>
      <c r="B5" s="211">
        <v>1</v>
      </c>
      <c r="C5" s="195" t="s">
        <v>94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2">
      <c r="A6" s="6"/>
      <c r="B6" s="212">
        <v>2</v>
      </c>
      <c r="C6" s="196" t="s">
        <v>95</v>
      </c>
      <c r="D6" s="89">
        <f>+'EU 1Q'!AD9</f>
        <v>-168405254.93999997</v>
      </c>
    </row>
    <row r="7" spans="1:5" s="77" customFormat="1" ht="19.75" customHeight="1" x14ac:dyDescent="0.2">
      <c r="A7" s="6"/>
      <c r="B7" s="213">
        <v>3</v>
      </c>
      <c r="C7" s="197" t="s">
        <v>96</v>
      </c>
      <c r="D7" s="90">
        <f>+'EU 1Q'!AD10</f>
        <v>-149746873.06</v>
      </c>
    </row>
    <row r="8" spans="1:5" s="77" customFormat="1" ht="19.75" customHeight="1" thickBot="1" x14ac:dyDescent="0.25">
      <c r="A8" s="6"/>
      <c r="B8" s="212">
        <v>4</v>
      </c>
      <c r="C8" s="196" t="s">
        <v>97</v>
      </c>
      <c r="D8" s="91">
        <f>+'EU 1Q'!AD11</f>
        <v>-42603636.390000001</v>
      </c>
    </row>
    <row r="9" spans="1:5" s="77" customFormat="1" ht="19.75" customHeight="1" thickBot="1" x14ac:dyDescent="0.25">
      <c r="A9" s="6"/>
      <c r="B9" s="214">
        <v>5</v>
      </c>
      <c r="C9" s="198" t="s">
        <v>98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2">
      <c r="A10" s="6"/>
      <c r="B10" s="212">
        <v>6</v>
      </c>
      <c r="C10" s="196" t="s">
        <v>95</v>
      </c>
      <c r="D10" s="93">
        <f>+'EU 1Q'!AD13</f>
        <v>-19260884.400000002</v>
      </c>
    </row>
    <row r="11" spans="1:5" s="77" customFormat="1" ht="19.75" customHeight="1" x14ac:dyDescent="0.2">
      <c r="A11" s="6"/>
      <c r="B11" s="212">
        <v>7</v>
      </c>
      <c r="C11" s="196" t="s">
        <v>96</v>
      </c>
      <c r="D11" s="94">
        <f>+'EU 1Q'!AD14</f>
        <v>-6576291.4500000002</v>
      </c>
    </row>
    <row r="12" spans="1:5" s="77" customFormat="1" ht="19.75" customHeight="1" thickBot="1" x14ac:dyDescent="0.25">
      <c r="A12" s="6"/>
      <c r="B12" s="212">
        <v>8</v>
      </c>
      <c r="C12" s="196" t="s">
        <v>97</v>
      </c>
      <c r="D12" s="95">
        <f>+'EU 1Q'!AD15</f>
        <v>-4085554.9800000004</v>
      </c>
    </row>
    <row r="13" spans="1:5" s="77" customFormat="1" ht="19.75" customHeight="1" thickBot="1" x14ac:dyDescent="0.25">
      <c r="A13" s="6"/>
      <c r="B13" s="215">
        <v>9</v>
      </c>
      <c r="C13" s="199" t="s">
        <v>99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25">
      <c r="A14" s="6"/>
      <c r="B14" s="214">
        <v>10</v>
      </c>
      <c r="C14" s="198" t="s">
        <v>100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2">
      <c r="A15" s="6"/>
      <c r="B15" s="212">
        <v>11</v>
      </c>
      <c r="C15" s="196" t="s">
        <v>95</v>
      </c>
      <c r="D15" s="100">
        <f>+'EU 1Q'!AD18</f>
        <v>33239318.840000004</v>
      </c>
    </row>
    <row r="16" spans="1:5" s="77" customFormat="1" ht="19.75" customHeight="1" x14ac:dyDescent="0.2">
      <c r="A16" s="6"/>
      <c r="B16" s="212">
        <v>12</v>
      </c>
      <c r="C16" s="196" t="s">
        <v>96</v>
      </c>
      <c r="D16" s="101">
        <f>+'EU 1Q'!AD19</f>
        <v>60210189.100000001</v>
      </c>
    </row>
    <row r="17" spans="1:6" s="77" customFormat="1" ht="19.75" customHeight="1" thickBot="1" x14ac:dyDescent="0.25">
      <c r="A17" s="6"/>
      <c r="B17" s="212">
        <v>13</v>
      </c>
      <c r="C17" s="196" t="s">
        <v>97</v>
      </c>
      <c r="D17" s="102">
        <f>+'EU 1Q'!AD20</f>
        <v>25963286.960000005</v>
      </c>
    </row>
    <row r="18" spans="1:6" s="77" customFormat="1" ht="19.75" customHeight="1" thickBot="1" x14ac:dyDescent="0.25">
      <c r="A18" s="6"/>
      <c r="B18" s="214">
        <v>14</v>
      </c>
      <c r="C18" s="198" t="s">
        <v>101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2">
      <c r="A19" s="6"/>
      <c r="B19" s="212">
        <v>15</v>
      </c>
      <c r="C19" s="196" t="s">
        <v>95</v>
      </c>
      <c r="D19" s="104">
        <f>+'EU 1Q'!AD22</f>
        <v>9796299.3399999999</v>
      </c>
    </row>
    <row r="20" spans="1:6" s="77" customFormat="1" ht="19.75" customHeight="1" x14ac:dyDescent="0.2">
      <c r="A20" s="6"/>
      <c r="B20" s="212">
        <v>16</v>
      </c>
      <c r="C20" s="196" t="s">
        <v>96</v>
      </c>
      <c r="D20" s="105">
        <f>+'EU 1Q'!AD23</f>
        <v>4185194.0400000005</v>
      </c>
    </row>
    <row r="21" spans="1:6" s="77" customFormat="1" ht="19.75" customHeight="1" thickBot="1" x14ac:dyDescent="0.25">
      <c r="A21" s="6"/>
      <c r="B21" s="212">
        <v>17</v>
      </c>
      <c r="C21" s="196" t="s">
        <v>97</v>
      </c>
      <c r="D21" s="106">
        <f>+'EU 1Q'!AD24</f>
        <v>3752052.05</v>
      </c>
    </row>
    <row r="22" spans="1:6" s="77" customFormat="1" ht="19.75" customHeight="1" thickBot="1" x14ac:dyDescent="0.25">
      <c r="A22" s="6"/>
      <c r="B22" s="215">
        <v>18</v>
      </c>
      <c r="C22" s="199" t="s">
        <v>102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25">
      <c r="A23" s="6"/>
      <c r="B23" s="214">
        <v>19</v>
      </c>
      <c r="C23" s="198" t="s">
        <v>103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2">
      <c r="A24" s="6"/>
      <c r="B24" s="216">
        <v>20</v>
      </c>
      <c r="C24" s="200" t="s">
        <v>171</v>
      </c>
      <c r="D24" s="110">
        <f>+'EU 1Q'!AD27</f>
        <v>13602106.640000002</v>
      </c>
    </row>
    <row r="25" spans="1:6" s="77" customFormat="1" ht="19.75" customHeight="1" x14ac:dyDescent="0.2">
      <c r="A25" s="6"/>
      <c r="B25" s="212">
        <v>21</v>
      </c>
      <c r="C25" s="196" t="s">
        <v>172</v>
      </c>
      <c r="D25" s="111">
        <f>+'EU 1Q'!AD28</f>
        <v>-65511.66</v>
      </c>
    </row>
    <row r="26" spans="1:6" s="77" customFormat="1" ht="19.75" customHeight="1" x14ac:dyDescent="0.2">
      <c r="A26" s="6"/>
      <c r="B26" s="216">
        <v>22</v>
      </c>
      <c r="C26" s="200" t="s">
        <v>166</v>
      </c>
      <c r="D26" s="111">
        <f>+'EU 1Q'!AD29</f>
        <v>19722167.710000001</v>
      </c>
    </row>
    <row r="27" spans="1:6" s="77" customFormat="1" ht="19.75" customHeight="1" x14ac:dyDescent="0.2">
      <c r="A27" s="6"/>
      <c r="B27" s="212">
        <v>23</v>
      </c>
      <c r="C27" s="196" t="s">
        <v>167</v>
      </c>
      <c r="D27" s="111">
        <f>+'EU 1Q'!AD30</f>
        <v>-12470797.340000002</v>
      </c>
    </row>
    <row r="28" spans="1:6" s="77" customFormat="1" ht="19.75" customHeight="1" thickBot="1" x14ac:dyDescent="0.25">
      <c r="A28" s="6"/>
      <c r="B28" s="217">
        <v>24</v>
      </c>
      <c r="C28" s="201" t="s">
        <v>104</v>
      </c>
      <c r="D28" s="112">
        <f>+'EU 1Q'!AD31</f>
        <v>0</v>
      </c>
    </row>
    <row r="29" spans="1:6" s="77" customFormat="1" ht="19.75" customHeight="1" thickBot="1" x14ac:dyDescent="0.25">
      <c r="A29" s="6"/>
      <c r="B29" s="218">
        <v>25</v>
      </c>
      <c r="C29" s="202" t="s">
        <v>105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25">
      <c r="A30" s="6"/>
      <c r="B30" s="219">
        <v>26</v>
      </c>
      <c r="C30" s="203" t="s">
        <v>106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25">
      <c r="A31" s="6"/>
      <c r="B31" s="212">
        <v>27</v>
      </c>
      <c r="C31" s="196" t="s">
        <v>107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2">
      <c r="A32" s="6"/>
      <c r="B32" s="212">
        <v>28</v>
      </c>
      <c r="C32" s="196" t="s">
        <v>95</v>
      </c>
      <c r="D32" s="118">
        <f>+'EU 1Q'!AD35</f>
        <v>78299621.299999982</v>
      </c>
    </row>
    <row r="33" spans="1:5" s="77" customFormat="1" ht="19.75" customHeight="1" x14ac:dyDescent="0.2">
      <c r="A33" s="6"/>
      <c r="B33" s="212">
        <v>29</v>
      </c>
      <c r="C33" s="196" t="s">
        <v>96</v>
      </c>
      <c r="D33" s="119">
        <f>+'EU 1Q'!AD36</f>
        <v>67130929.170000002</v>
      </c>
    </row>
    <row r="34" spans="1:5" s="77" customFormat="1" ht="19.75" customHeight="1" thickBot="1" x14ac:dyDescent="0.25">
      <c r="A34" s="6"/>
      <c r="B34" s="212">
        <v>30</v>
      </c>
      <c r="C34" s="196" t="s">
        <v>97</v>
      </c>
      <c r="D34" s="120">
        <f>+'EU 1Q'!AD37</f>
        <v>12431674.899999999</v>
      </c>
    </row>
    <row r="35" spans="1:5" s="77" customFormat="1" ht="19.75" customHeight="1" thickBot="1" x14ac:dyDescent="0.25">
      <c r="A35" s="6"/>
      <c r="B35" s="214">
        <v>31</v>
      </c>
      <c r="C35" s="198" t="s">
        <v>160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2">
      <c r="A36" s="6"/>
      <c r="B36" s="212">
        <v>32</v>
      </c>
      <c r="C36" s="196" t="s">
        <v>95</v>
      </c>
      <c r="D36" s="122">
        <f>+'EU 1Q'!AD39</f>
        <v>-18167806.43</v>
      </c>
    </row>
    <row r="37" spans="1:5" s="77" customFormat="1" ht="19.75" customHeight="1" x14ac:dyDescent="0.2">
      <c r="A37" s="6"/>
      <c r="B37" s="212">
        <v>33</v>
      </c>
      <c r="C37" s="196" t="s">
        <v>96</v>
      </c>
      <c r="D37" s="123">
        <f>+'EU 1Q'!AD40</f>
        <v>-25687652.349999998</v>
      </c>
    </row>
    <row r="38" spans="1:5" s="77" customFormat="1" ht="19.75" customHeight="1" x14ac:dyDescent="0.2">
      <c r="A38" s="6"/>
      <c r="B38" s="212">
        <v>34</v>
      </c>
      <c r="C38" s="196" t="s">
        <v>97</v>
      </c>
      <c r="D38" s="123">
        <f>+'EU 1Q'!AD41</f>
        <v>-4206800.6499999994</v>
      </c>
    </row>
    <row r="39" spans="1:5" s="77" customFormat="1" ht="19.75" customHeight="1" x14ac:dyDescent="0.2">
      <c r="A39" s="6"/>
      <c r="B39" s="212">
        <v>35</v>
      </c>
      <c r="C39" s="196" t="s">
        <v>108</v>
      </c>
      <c r="D39" s="124">
        <f>+'EU 1Q'!AD42</f>
        <v>-870289.44999999984</v>
      </c>
    </row>
    <row r="40" spans="1:5" s="77" customFormat="1" ht="19.75" customHeight="1" x14ac:dyDescent="0.2">
      <c r="A40" s="6"/>
      <c r="B40" s="212">
        <v>36</v>
      </c>
      <c r="C40" s="196" t="s">
        <v>161</v>
      </c>
      <c r="D40" s="124">
        <f>+'EU 1Q'!AD43</f>
        <v>4781152.97</v>
      </c>
    </row>
    <row r="41" spans="1:5" s="77" customFormat="1" ht="19.75" customHeight="1" x14ac:dyDescent="0.2">
      <c r="A41" s="6"/>
      <c r="B41" s="212">
        <v>37</v>
      </c>
      <c r="C41" s="196" t="s">
        <v>109</v>
      </c>
      <c r="D41" s="124">
        <f>+'EU 1Q'!AD44</f>
        <v>2107648.9700000007</v>
      </c>
    </row>
    <row r="42" spans="1:5" s="77" customFormat="1" ht="19.75" customHeight="1" thickBot="1" x14ac:dyDescent="0.25">
      <c r="A42" s="6"/>
      <c r="B42" s="212">
        <v>38</v>
      </c>
      <c r="C42" s="196" t="s">
        <v>162</v>
      </c>
      <c r="D42" s="125">
        <f>+'EU 1Q'!AD45</f>
        <v>0</v>
      </c>
    </row>
    <row r="43" spans="1:5" s="77" customFormat="1" ht="19.75" customHeight="1" thickBot="1" x14ac:dyDescent="0.25">
      <c r="A43" s="6"/>
      <c r="B43" s="220">
        <v>39</v>
      </c>
      <c r="C43" s="204" t="s">
        <v>110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25">
      <c r="A44" s="6"/>
      <c r="B44" s="220">
        <v>40</v>
      </c>
      <c r="C44" s="204" t="s">
        <v>111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25">
      <c r="A45" s="6"/>
      <c r="B45" s="220">
        <v>41</v>
      </c>
      <c r="C45" s="204" t="s">
        <v>112</v>
      </c>
      <c r="D45" s="126">
        <f>+'EU 1Q'!AD48</f>
        <v>29792439.379999995</v>
      </c>
    </row>
    <row r="46" spans="1:5" s="77" customFormat="1" ht="19.75" customHeight="1" x14ac:dyDescent="0.2">
      <c r="A46" s="6"/>
      <c r="B46" s="221">
        <v>42</v>
      </c>
      <c r="C46" s="162" t="s">
        <v>113</v>
      </c>
      <c r="D46" s="129">
        <f>+'EU 1Q'!AD49</f>
        <v>41049691.909999996</v>
      </c>
    </row>
    <row r="47" spans="1:5" s="77" customFormat="1" ht="19.75" customHeight="1" x14ac:dyDescent="0.2">
      <c r="A47" s="6"/>
      <c r="B47" s="212">
        <v>43</v>
      </c>
      <c r="C47" s="196" t="s">
        <v>114</v>
      </c>
      <c r="D47" s="130">
        <f>+'EU 1Q'!AD50</f>
        <v>-21529279.890000001</v>
      </c>
    </row>
    <row r="48" spans="1:5" s="77" customFormat="1" ht="19.75" customHeight="1" x14ac:dyDescent="0.2">
      <c r="A48" s="6"/>
      <c r="B48" s="212">
        <v>44</v>
      </c>
      <c r="C48" s="196" t="s">
        <v>115</v>
      </c>
      <c r="D48" s="130">
        <f>+'EU 1Q'!AD51</f>
        <v>4658167.5900000008</v>
      </c>
    </row>
    <row r="49" spans="1:4" s="77" customFormat="1" ht="19.75" customHeight="1" x14ac:dyDescent="0.2">
      <c r="A49" s="6"/>
      <c r="B49" s="212">
        <v>45</v>
      </c>
      <c r="C49" s="196" t="s">
        <v>116</v>
      </c>
      <c r="D49" s="130">
        <f>+'EU 1Q'!AD52</f>
        <v>1482222.7999999998</v>
      </c>
    </row>
    <row r="50" spans="1:4" s="77" customFormat="1" ht="19.75" customHeight="1" thickBot="1" x14ac:dyDescent="0.25">
      <c r="A50" s="6"/>
      <c r="B50" s="212">
        <v>46</v>
      </c>
      <c r="C50" s="196" t="s">
        <v>163</v>
      </c>
      <c r="D50" s="131">
        <f>+'EU 1Q'!AD53</f>
        <v>4131636.97</v>
      </c>
    </row>
    <row r="51" spans="1:4" s="77" customFormat="1" ht="19.75" customHeight="1" thickBot="1" x14ac:dyDescent="0.25">
      <c r="A51" s="6"/>
      <c r="B51" s="220">
        <v>47</v>
      </c>
      <c r="C51" s="204" t="s">
        <v>117</v>
      </c>
      <c r="D51" s="132">
        <f>+'EU 1Q'!AD54</f>
        <v>-1248206.4100000001</v>
      </c>
    </row>
    <row r="52" spans="1:4" s="77" customFormat="1" ht="19.75" customHeight="1" x14ac:dyDescent="0.2">
      <c r="A52" s="6"/>
      <c r="B52" s="212">
        <v>48</v>
      </c>
      <c r="C52" s="196" t="s">
        <v>55</v>
      </c>
      <c r="D52" s="133">
        <f>+'EU 1Q'!AD55</f>
        <v>2056453.76</v>
      </c>
    </row>
    <row r="53" spans="1:4" s="77" customFormat="1" ht="19.75" customHeight="1" x14ac:dyDescent="0.2">
      <c r="A53" s="6"/>
      <c r="B53" s="212">
        <v>49</v>
      </c>
      <c r="C53" s="196" t="s">
        <v>173</v>
      </c>
      <c r="D53" s="134">
        <f>+'EU 1Q'!AD56</f>
        <v>833116.55</v>
      </c>
    </row>
    <row r="54" spans="1:4" s="77" customFormat="1" ht="19.75" customHeight="1" x14ac:dyDescent="0.2">
      <c r="A54" s="6"/>
      <c r="B54" s="212">
        <v>50</v>
      </c>
      <c r="C54" s="196" t="s">
        <v>118</v>
      </c>
      <c r="D54" s="134">
        <f>+'EU 1Q'!AD57</f>
        <v>-4001501.18</v>
      </c>
    </row>
    <row r="55" spans="1:4" s="77" customFormat="1" ht="19.75" customHeight="1" x14ac:dyDescent="0.2">
      <c r="A55" s="6"/>
      <c r="B55" s="212">
        <v>51</v>
      </c>
      <c r="C55" s="196" t="s">
        <v>174</v>
      </c>
      <c r="D55" s="134">
        <f>+'EU 1Q'!AD58</f>
        <v>-286447.07</v>
      </c>
    </row>
    <row r="56" spans="1:4" s="77" customFormat="1" ht="19.75" customHeight="1" x14ac:dyDescent="0.2">
      <c r="A56" s="6"/>
      <c r="B56" s="212">
        <v>52</v>
      </c>
      <c r="C56" s="196" t="s">
        <v>119</v>
      </c>
      <c r="D56" s="134">
        <f>+'EU 1Q'!AD59</f>
        <v>150171.53</v>
      </c>
    </row>
    <row r="57" spans="1:4" s="77" customFormat="1" ht="19.75" customHeight="1" x14ac:dyDescent="0.2">
      <c r="A57" s="6"/>
      <c r="B57" s="212">
        <v>53</v>
      </c>
      <c r="C57" s="196" t="s">
        <v>175</v>
      </c>
      <c r="D57" s="124">
        <f>+'EU 1Q'!AD60</f>
        <v>0</v>
      </c>
    </row>
    <row r="58" spans="1:4" s="77" customFormat="1" ht="19.75" customHeight="1" x14ac:dyDescent="0.2">
      <c r="A58" s="6"/>
      <c r="B58" s="212">
        <v>54</v>
      </c>
      <c r="C58" s="196" t="s">
        <v>120</v>
      </c>
      <c r="D58" s="124">
        <f>+'EU 1Q'!AD61</f>
        <v>0</v>
      </c>
    </row>
    <row r="59" spans="1:4" s="77" customFormat="1" ht="19.75" customHeight="1" x14ac:dyDescent="0.2">
      <c r="A59" s="6"/>
      <c r="B59" s="222">
        <v>55</v>
      </c>
      <c r="C59" s="161" t="s">
        <v>168</v>
      </c>
      <c r="D59" s="124">
        <f>+'EU 1Q'!AD62</f>
        <v>7845643.7300000004</v>
      </c>
    </row>
    <row r="60" spans="1:4" s="77" customFormat="1" ht="19.75" customHeight="1" x14ac:dyDescent="0.2">
      <c r="A60" s="6"/>
      <c r="B60" s="222">
        <v>56</v>
      </c>
      <c r="C60" s="161" t="s">
        <v>164</v>
      </c>
      <c r="D60" s="124">
        <f>+'EU 1Q'!AD63</f>
        <v>5400302.8799999999</v>
      </c>
    </row>
    <row r="61" spans="1:4" s="77" customFormat="1" ht="19.75" customHeight="1" x14ac:dyDescent="0.2">
      <c r="A61" s="6"/>
      <c r="B61" s="222">
        <v>57</v>
      </c>
      <c r="C61" s="161" t="s">
        <v>121</v>
      </c>
      <c r="D61" s="124">
        <f>+'EU 1Q'!AD64</f>
        <v>3163141.9899999998</v>
      </c>
    </row>
    <row r="62" spans="1:4" s="77" customFormat="1" ht="19.75" customHeight="1" x14ac:dyDescent="0.2">
      <c r="A62" s="6"/>
      <c r="B62" s="222">
        <v>58</v>
      </c>
      <c r="C62" s="161" t="s">
        <v>122</v>
      </c>
      <c r="D62" s="124">
        <f>+'EU 1Q'!AD65</f>
        <v>158400.68</v>
      </c>
    </row>
    <row r="63" spans="1:4" s="77" customFormat="1" ht="19.75" customHeight="1" x14ac:dyDescent="0.2">
      <c r="A63" s="6"/>
      <c r="B63" s="222">
        <v>59</v>
      </c>
      <c r="C63" s="161" t="s">
        <v>170</v>
      </c>
      <c r="D63" s="124">
        <f>+'EU 1Q'!AD66</f>
        <v>0</v>
      </c>
    </row>
    <row r="64" spans="1:4" s="77" customFormat="1" ht="19.75" customHeight="1" thickBot="1" x14ac:dyDescent="0.25">
      <c r="A64" s="6"/>
      <c r="B64" s="222">
        <v>60</v>
      </c>
      <c r="C64" s="161" t="s">
        <v>165</v>
      </c>
      <c r="D64" s="124">
        <f>+'EU 1Q'!AD67</f>
        <v>0</v>
      </c>
    </row>
    <row r="65" spans="1:6" s="77" customFormat="1" ht="19.75" customHeight="1" thickBot="1" x14ac:dyDescent="0.25">
      <c r="A65" s="6"/>
      <c r="B65" s="220">
        <v>61</v>
      </c>
      <c r="C65" s="204" t="s">
        <v>123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25">
      <c r="A66" s="6"/>
      <c r="B66" s="223">
        <v>62</v>
      </c>
      <c r="C66" s="205" t="s">
        <v>124</v>
      </c>
      <c r="D66" s="137">
        <f>+'EU 1Q'!AD69</f>
        <v>48096498.580000006</v>
      </c>
    </row>
    <row r="67" spans="1:6" s="77" customFormat="1" ht="19.75" customHeight="1" thickBot="1" x14ac:dyDescent="0.25">
      <c r="A67" s="6"/>
      <c r="B67" s="224">
        <v>63</v>
      </c>
      <c r="C67" s="206" t="s">
        <v>125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25">
      <c r="A68" s="6"/>
      <c r="B68" s="225">
        <v>64</v>
      </c>
      <c r="C68" s="207" t="s">
        <v>126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25">
      <c r="A69" s="6"/>
      <c r="B69" s="212">
        <v>65</v>
      </c>
      <c r="C69" s="196" t="s">
        <v>127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2">
      <c r="A70" s="6"/>
      <c r="B70" s="212">
        <v>66</v>
      </c>
      <c r="C70" s="196" t="s">
        <v>128</v>
      </c>
      <c r="D70" s="100">
        <f>+'EU 1Q'!AD73</f>
        <v>-15528516.940000005</v>
      </c>
    </row>
    <row r="71" spans="1:6" s="77" customFormat="1" ht="19.75" customHeight="1" x14ac:dyDescent="0.2">
      <c r="A71" s="6"/>
      <c r="B71" s="212">
        <v>67</v>
      </c>
      <c r="C71" s="196" t="s">
        <v>129</v>
      </c>
      <c r="D71" s="101">
        <f>+'EU 1Q'!AD74</f>
        <v>363580.18000000005</v>
      </c>
    </row>
    <row r="72" spans="1:6" s="77" customFormat="1" ht="19.75" customHeight="1" x14ac:dyDescent="0.2">
      <c r="A72" s="6"/>
      <c r="B72" s="212">
        <v>68</v>
      </c>
      <c r="C72" s="196" t="s">
        <v>169</v>
      </c>
      <c r="D72" s="101">
        <f>+'EU 1Q'!AD75</f>
        <v>-275028.36</v>
      </c>
    </row>
    <row r="73" spans="1:6" s="77" customFormat="1" ht="19.75" customHeight="1" thickBot="1" x14ac:dyDescent="0.25">
      <c r="A73" s="6"/>
      <c r="B73" s="212">
        <v>69</v>
      </c>
      <c r="C73" s="196" t="s">
        <v>176</v>
      </c>
      <c r="D73" s="102">
        <f>+'EU 1Q'!AD76</f>
        <v>-2833683.92</v>
      </c>
    </row>
    <row r="74" spans="1:6" s="77" customFormat="1" ht="19.75" customHeight="1" thickBot="1" x14ac:dyDescent="0.25">
      <c r="A74" s="6"/>
      <c r="B74" s="214">
        <v>70</v>
      </c>
      <c r="C74" s="198" t="s">
        <v>130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2">
      <c r="A75" s="6"/>
      <c r="B75" s="212">
        <v>71</v>
      </c>
      <c r="C75" s="196" t="s">
        <v>131</v>
      </c>
      <c r="D75" s="93">
        <f>+'EU 1Q'!AD78</f>
        <v>962278.82000000007</v>
      </c>
    </row>
    <row r="76" spans="1:6" s="77" customFormat="1" ht="19.75" customHeight="1" thickBot="1" x14ac:dyDescent="0.25">
      <c r="A76" s="6"/>
      <c r="B76" s="212">
        <v>72</v>
      </c>
      <c r="C76" s="196" t="s">
        <v>132</v>
      </c>
      <c r="D76" s="95">
        <f>+'EU 1Q'!AD79</f>
        <v>385974.2</v>
      </c>
    </row>
    <row r="77" spans="1:6" s="77" customFormat="1" ht="19.75" customHeight="1" thickBot="1" x14ac:dyDescent="0.25">
      <c r="A77" s="6"/>
      <c r="B77" s="226">
        <v>73</v>
      </c>
      <c r="C77" s="208" t="s">
        <v>177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8" customWidth="1"/>
    <col min="2" max="2" width="10.6640625" style="228" customWidth="1"/>
    <col min="3" max="3" width="39.83203125" style="228" customWidth="1"/>
    <col min="4" max="6" width="14.5" style="228" customWidth="1"/>
    <col min="7" max="9" width="16.6640625" style="228" customWidth="1"/>
    <col min="10" max="10" width="15.5" style="228" customWidth="1"/>
    <col min="11" max="11" width="16.5" style="228" customWidth="1"/>
    <col min="12" max="12" width="14.5" style="228" customWidth="1"/>
    <col min="13" max="13" width="13.5" style="228" customWidth="1"/>
    <col min="14" max="14" width="14.5" style="228" customWidth="1"/>
    <col min="15" max="15" width="17.33203125" style="228" customWidth="1"/>
    <col min="16" max="16" width="14.5" style="228" customWidth="1"/>
    <col min="17" max="18" width="14" style="228" bestFit="1" customWidth="1"/>
    <col min="19" max="19" width="15.5" style="228" customWidth="1"/>
    <col min="20" max="21" width="14.5" style="228" customWidth="1"/>
    <col min="22" max="28" width="15.5" style="228" customWidth="1"/>
    <col min="29" max="29" width="14.5" style="228" customWidth="1"/>
    <col min="30" max="30" width="16.5" style="228" bestFit="1" customWidth="1"/>
    <col min="31" max="16384" width="10.83203125" style="228"/>
  </cols>
  <sheetData>
    <row r="1" spans="2:30" s="229" customFormat="1" ht="21.5" customHeight="1" x14ac:dyDescent="0.15">
      <c r="D1" s="247" t="s">
        <v>273</v>
      </c>
    </row>
    <row r="2" spans="2:30" s="229" customFormat="1" ht="16" x14ac:dyDescent="0.2">
      <c r="D2" s="248" t="s">
        <v>276</v>
      </c>
    </row>
    <row r="3" spans="2:30" s="229" customFormat="1" ht="16" x14ac:dyDescent="0.2">
      <c r="D3" s="249" t="s">
        <v>277</v>
      </c>
    </row>
    <row r="4" spans="2:30" s="229" customFormat="1" ht="16" x14ac:dyDescent="0.2">
      <c r="D4" s="249" t="s">
        <v>278</v>
      </c>
    </row>
    <row r="5" spans="2:30" s="229" customFormat="1" ht="16" x14ac:dyDescent="0.15">
      <c r="Z5" s="258" t="s">
        <v>279</v>
      </c>
      <c r="AA5" s="254"/>
      <c r="AB5" s="254"/>
      <c r="AC5" s="254"/>
    </row>
    <row r="6" spans="2:30" s="81" customFormat="1" ht="66.5" customHeight="1" x14ac:dyDescent="0.2">
      <c r="B6" s="245"/>
      <c r="C6" s="246" t="s">
        <v>272</v>
      </c>
      <c r="D6" s="250" t="s">
        <v>229</v>
      </c>
      <c r="E6" s="250" t="s">
        <v>213</v>
      </c>
      <c r="F6" s="250" t="s">
        <v>209</v>
      </c>
      <c r="G6" s="250" t="s">
        <v>220</v>
      </c>
      <c r="H6" s="250" t="s">
        <v>223</v>
      </c>
      <c r="I6" s="250" t="s">
        <v>206</v>
      </c>
      <c r="J6" s="250" t="s">
        <v>219</v>
      </c>
      <c r="K6" s="250" t="s">
        <v>210</v>
      </c>
      <c r="L6" s="250" t="s">
        <v>205</v>
      </c>
      <c r="M6" s="250" t="s">
        <v>227</v>
      </c>
      <c r="N6" s="250" t="s">
        <v>207</v>
      </c>
      <c r="O6" s="250" t="s">
        <v>226</v>
      </c>
      <c r="P6" s="250" t="s">
        <v>216</v>
      </c>
      <c r="Q6" s="250" t="s">
        <v>230</v>
      </c>
      <c r="R6" s="250" t="s">
        <v>211</v>
      </c>
      <c r="S6" s="250" t="s">
        <v>218</v>
      </c>
      <c r="T6" s="250" t="s">
        <v>221</v>
      </c>
      <c r="U6" s="250" t="s">
        <v>214</v>
      </c>
      <c r="V6" s="250" t="s">
        <v>208</v>
      </c>
      <c r="W6" s="250" t="s">
        <v>217</v>
      </c>
      <c r="X6" s="250" t="s">
        <v>224</v>
      </c>
      <c r="Y6" s="250" t="s">
        <v>222</v>
      </c>
      <c r="Z6" s="251" t="s">
        <v>215</v>
      </c>
      <c r="AA6" s="251" t="s">
        <v>225</v>
      </c>
      <c r="AB6" s="251" t="s">
        <v>228</v>
      </c>
      <c r="AC6" s="251" t="s">
        <v>212</v>
      </c>
      <c r="AD6" s="232" t="s">
        <v>250</v>
      </c>
    </row>
    <row r="7" spans="2:30" s="229" customFormat="1" ht="19.75" customHeight="1" x14ac:dyDescent="0.15">
      <c r="B7" s="233">
        <v>0</v>
      </c>
      <c r="C7" s="234" t="s">
        <v>93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15">
      <c r="B8" s="233">
        <v>1</v>
      </c>
      <c r="C8" s="234" t="s">
        <v>94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15">
      <c r="B9" s="233">
        <v>2</v>
      </c>
      <c r="C9" s="234" t="s">
        <v>95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15">
      <c r="B10" s="233">
        <v>3</v>
      </c>
      <c r="C10" s="234" t="s">
        <v>96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15">
      <c r="B11" s="233">
        <v>4</v>
      </c>
      <c r="C11" s="234" t="s">
        <v>97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15">
      <c r="B12" s="233">
        <v>5</v>
      </c>
      <c r="C12" s="234" t="s">
        <v>98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15">
      <c r="B13" s="233">
        <v>6</v>
      </c>
      <c r="C13" s="234" t="s">
        <v>95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15">
      <c r="B14" s="233">
        <v>7</v>
      </c>
      <c r="C14" s="234" t="s">
        <v>96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15">
      <c r="B15" s="233">
        <v>8</v>
      </c>
      <c r="C15" s="234" t="s">
        <v>97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15">
      <c r="B16" s="233">
        <v>9</v>
      </c>
      <c r="C16" s="234" t="s">
        <v>99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15">
      <c r="B17" s="233">
        <v>10</v>
      </c>
      <c r="C17" s="234" t="s">
        <v>100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15">
      <c r="B18" s="233">
        <v>11</v>
      </c>
      <c r="C18" s="234" t="s">
        <v>95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15">
      <c r="B19" s="233">
        <v>12</v>
      </c>
      <c r="C19" s="234" t="s">
        <v>96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15">
      <c r="B20" s="233">
        <v>13</v>
      </c>
      <c r="C20" s="234" t="s">
        <v>97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15">
      <c r="B21" s="233">
        <v>14</v>
      </c>
      <c r="C21" s="234" t="s">
        <v>101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15">
      <c r="B22" s="233">
        <v>15</v>
      </c>
      <c r="C22" s="234" t="s">
        <v>95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15">
      <c r="B23" s="233">
        <v>16</v>
      </c>
      <c r="C23" s="234" t="s">
        <v>96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15">
      <c r="B24" s="233">
        <v>17</v>
      </c>
      <c r="C24" s="234" t="s">
        <v>97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15">
      <c r="B25" s="233">
        <v>18</v>
      </c>
      <c r="C25" s="234" t="s">
        <v>102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15">
      <c r="B26" s="233">
        <v>19</v>
      </c>
      <c r="C26" s="234" t="s">
        <v>103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15">
      <c r="B27" s="233">
        <v>20</v>
      </c>
      <c r="C27" s="234" t="s">
        <v>268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15">
      <c r="B28" s="233">
        <v>21</v>
      </c>
      <c r="C28" s="234" t="s">
        <v>267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15">
      <c r="B29" s="233">
        <v>22</v>
      </c>
      <c r="C29" s="234" t="s">
        <v>266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15">
      <c r="B30" s="233">
        <v>23</v>
      </c>
      <c r="C30" s="234" t="s">
        <v>265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15">
      <c r="B31" s="233">
        <v>24</v>
      </c>
      <c r="C31" s="234" t="s">
        <v>104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15">
      <c r="B32" s="233">
        <v>25</v>
      </c>
      <c r="C32" s="234" t="s">
        <v>105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15">
      <c r="B33" s="233">
        <v>26</v>
      </c>
      <c r="C33" s="234" t="s">
        <v>106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15">
      <c r="B34" s="233">
        <v>27</v>
      </c>
      <c r="C34" s="234" t="s">
        <v>107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15">
      <c r="B35" s="233">
        <v>28</v>
      </c>
      <c r="C35" s="234" t="s">
        <v>95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15">
      <c r="B36" s="233">
        <v>29</v>
      </c>
      <c r="C36" s="234" t="s">
        <v>96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15">
      <c r="B37" s="233">
        <v>30</v>
      </c>
      <c r="C37" s="234" t="s">
        <v>97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15">
      <c r="B38" s="233">
        <v>31</v>
      </c>
      <c r="C38" s="234" t="s">
        <v>264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15">
      <c r="B39" s="233">
        <v>32</v>
      </c>
      <c r="C39" s="234" t="s">
        <v>95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15">
      <c r="B40" s="233">
        <v>33</v>
      </c>
      <c r="C40" s="234" t="s">
        <v>96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15">
      <c r="B41" s="233">
        <v>34</v>
      </c>
      <c r="C41" s="234" t="s">
        <v>97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15">
      <c r="B42" s="233">
        <v>35</v>
      </c>
      <c r="C42" s="234" t="s">
        <v>108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15">
      <c r="B43" s="233">
        <v>36</v>
      </c>
      <c r="C43" s="234" t="s">
        <v>263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15">
      <c r="B44" s="233">
        <v>37</v>
      </c>
      <c r="C44" s="234" t="s">
        <v>109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15">
      <c r="B45" s="233">
        <v>38</v>
      </c>
      <c r="C45" s="234" t="s">
        <v>262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15">
      <c r="B46" s="233">
        <v>39</v>
      </c>
      <c r="C46" s="234" t="s">
        <v>110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15">
      <c r="B47" s="233">
        <v>40</v>
      </c>
      <c r="C47" s="234" t="s">
        <v>111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15">
      <c r="B48" s="233">
        <v>41</v>
      </c>
      <c r="C48" s="234" t="s">
        <v>112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15">
      <c r="B49" s="233">
        <v>42</v>
      </c>
      <c r="C49" s="234" t="s">
        <v>113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15">
      <c r="B50" s="233">
        <v>43</v>
      </c>
      <c r="C50" s="234" t="s">
        <v>114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15">
      <c r="B51" s="233">
        <v>44</v>
      </c>
      <c r="C51" s="234" t="s">
        <v>115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15">
      <c r="B52" s="233">
        <v>45</v>
      </c>
      <c r="C52" s="234" t="s">
        <v>116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15">
      <c r="B53" s="233">
        <v>46</v>
      </c>
      <c r="C53" s="234" t="s">
        <v>261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15">
      <c r="B54" s="233">
        <v>47</v>
      </c>
      <c r="C54" s="234" t="s">
        <v>117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15">
      <c r="B55" s="233">
        <v>48</v>
      </c>
      <c r="C55" s="234" t="s">
        <v>55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15">
      <c r="B56" s="233">
        <v>49</v>
      </c>
      <c r="C56" s="234" t="s">
        <v>260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15">
      <c r="B57" s="233">
        <v>50</v>
      </c>
      <c r="C57" s="234" t="s">
        <v>118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15">
      <c r="B58" s="233">
        <v>51</v>
      </c>
      <c r="C58" s="234" t="s">
        <v>259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15">
      <c r="B59" s="233">
        <v>52</v>
      </c>
      <c r="C59" s="234" t="s">
        <v>119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15">
      <c r="B60" s="233">
        <v>53</v>
      </c>
      <c r="C60" s="234" t="s">
        <v>258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15">
      <c r="B61" s="233">
        <v>54</v>
      </c>
      <c r="C61" s="234" t="s">
        <v>120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15">
      <c r="B62" s="233">
        <v>55</v>
      </c>
      <c r="C62" s="234" t="s">
        <v>257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15">
      <c r="B63" s="233">
        <v>56</v>
      </c>
      <c r="C63" s="234" t="s">
        <v>256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15">
      <c r="B64" s="233">
        <v>57</v>
      </c>
      <c r="C64" s="234" t="s">
        <v>121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15">
      <c r="B65" s="233">
        <v>58</v>
      </c>
      <c r="C65" s="234" t="s">
        <v>122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15">
      <c r="B66" s="233">
        <v>59</v>
      </c>
      <c r="C66" s="234" t="s">
        <v>255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15">
      <c r="B67" s="233">
        <v>60</v>
      </c>
      <c r="C67" s="234" t="s">
        <v>254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15">
      <c r="B68" s="233">
        <v>61</v>
      </c>
      <c r="C68" s="234" t="s">
        <v>123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15">
      <c r="B69" s="233">
        <v>62</v>
      </c>
      <c r="C69" s="234" t="s">
        <v>124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15">
      <c r="B70" s="233">
        <v>63</v>
      </c>
      <c r="C70" s="234" t="s">
        <v>125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15">
      <c r="B71" s="233">
        <v>64</v>
      </c>
      <c r="C71" s="234" t="s">
        <v>126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15">
      <c r="B72" s="233">
        <v>65</v>
      </c>
      <c r="C72" s="234" t="s">
        <v>127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15">
      <c r="B73" s="233">
        <v>66</v>
      </c>
      <c r="C73" s="234" t="s">
        <v>128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15">
      <c r="B74" s="233">
        <v>67</v>
      </c>
      <c r="C74" s="234" t="s">
        <v>129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15">
      <c r="B75" s="233">
        <v>68</v>
      </c>
      <c r="C75" s="234" t="s">
        <v>253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15">
      <c r="B76" s="233">
        <v>69</v>
      </c>
      <c r="C76" s="234" t="s">
        <v>252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15">
      <c r="B77" s="233">
        <v>70</v>
      </c>
      <c r="C77" s="234" t="s">
        <v>130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15">
      <c r="B78" s="233">
        <v>71</v>
      </c>
      <c r="C78" s="234" t="s">
        <v>131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15">
      <c r="B79" s="233">
        <v>72</v>
      </c>
      <c r="C79" s="234" t="s">
        <v>132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15">
      <c r="B80" s="233">
        <v>73</v>
      </c>
      <c r="C80" s="234" t="s">
        <v>251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8" customWidth="1"/>
    <col min="2" max="2" width="6" style="228" customWidth="1"/>
    <col min="3" max="3" width="10.6640625" style="228" customWidth="1"/>
    <col min="4" max="4" width="66.5" style="228" customWidth="1"/>
    <col min="5" max="5" width="13.5" style="228" customWidth="1"/>
    <col min="6" max="6" width="14.5" style="228" customWidth="1"/>
    <col min="7" max="7" width="15.5" style="228" customWidth="1"/>
    <col min="8" max="11" width="13.5" style="228" customWidth="1"/>
    <col min="12" max="12" width="13" style="228" customWidth="1"/>
    <col min="13" max="13" width="13.5" style="228" customWidth="1"/>
    <col min="14" max="14" width="14.5" style="228" customWidth="1"/>
    <col min="15" max="15" width="17" style="228" customWidth="1"/>
    <col min="16" max="16" width="15.5" style="228" customWidth="1"/>
    <col min="17" max="17" width="14.5" style="228" customWidth="1"/>
    <col min="18" max="18" width="13.5" style="228" customWidth="1"/>
    <col min="19" max="21" width="14.5" style="228" customWidth="1"/>
    <col min="22" max="22" width="14" style="228" bestFit="1" customWidth="1"/>
    <col min="23" max="23" width="14.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" style="228" customWidth="1"/>
    <col min="30" max="30" width="14.5" style="228" customWidth="1"/>
    <col min="31" max="31" width="16.5" style="228" bestFit="1" customWidth="1"/>
    <col min="32" max="16384" width="10.83203125" style="228"/>
  </cols>
  <sheetData>
    <row r="1" spans="2:31" s="229" customFormat="1" ht="14.75" customHeight="1" x14ac:dyDescent="0.15"/>
    <row r="2" spans="2:31" s="229" customFormat="1" ht="79.5" customHeight="1" x14ac:dyDescent="0.15">
      <c r="C2" s="279" t="s">
        <v>274</v>
      </c>
      <c r="D2" s="279"/>
    </row>
    <row r="3" spans="2:31" s="229" customFormat="1" ht="10.25" customHeight="1" x14ac:dyDescent="0.15"/>
    <row r="4" spans="2:31" s="229" customFormat="1" ht="24" customHeight="1" x14ac:dyDescent="0.15">
      <c r="B4" s="278"/>
      <c r="C4" s="278"/>
    </row>
    <row r="5" spans="2:31" s="229" customFormat="1" ht="14" x14ac:dyDescent="0.1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275</v>
      </c>
      <c r="AB5" s="256"/>
      <c r="AC5" s="256"/>
      <c r="AD5" s="256"/>
    </row>
    <row r="6" spans="2:31" s="81" customFormat="1" ht="24" customHeight="1" x14ac:dyDescent="0.2">
      <c r="C6" s="230"/>
      <c r="D6" s="230"/>
      <c r="E6" s="252" t="s">
        <v>179</v>
      </c>
      <c r="F6" s="252" t="s">
        <v>180</v>
      </c>
      <c r="G6" s="252" t="s">
        <v>181</v>
      </c>
      <c r="H6" s="252" t="s">
        <v>182</v>
      </c>
      <c r="I6" s="252" t="s">
        <v>183</v>
      </c>
      <c r="J6" s="252" t="s">
        <v>184</v>
      </c>
      <c r="K6" s="252" t="s">
        <v>185</v>
      </c>
      <c r="L6" s="252" t="s">
        <v>187</v>
      </c>
      <c r="M6" s="252" t="s">
        <v>188</v>
      </c>
      <c r="N6" s="252" t="s">
        <v>190</v>
      </c>
      <c r="O6" s="252" t="s">
        <v>191</v>
      </c>
      <c r="P6" s="252" t="s">
        <v>192</v>
      </c>
      <c r="Q6" s="252" t="s">
        <v>193</v>
      </c>
      <c r="R6" s="252" t="s">
        <v>194</v>
      </c>
      <c r="S6" s="252" t="s">
        <v>195</v>
      </c>
      <c r="T6" s="252" t="s">
        <v>197</v>
      </c>
      <c r="U6" s="252" t="s">
        <v>200</v>
      </c>
      <c r="V6" s="252" t="s">
        <v>201</v>
      </c>
      <c r="W6" s="252" t="s">
        <v>203</v>
      </c>
      <c r="X6" s="252" t="s">
        <v>204</v>
      </c>
      <c r="Y6" s="252" t="s">
        <v>198</v>
      </c>
      <c r="Z6" s="252" t="s">
        <v>196</v>
      </c>
      <c r="AA6" s="257" t="s">
        <v>189</v>
      </c>
      <c r="AB6" s="257" t="s">
        <v>199</v>
      </c>
      <c r="AC6" s="257" t="s">
        <v>202</v>
      </c>
      <c r="AD6" s="257" t="s">
        <v>186</v>
      </c>
      <c r="AE6" s="238"/>
    </row>
    <row r="7" spans="2:31" s="81" customFormat="1" ht="66.5" customHeight="1" x14ac:dyDescent="0.2">
      <c r="C7" s="230"/>
      <c r="D7" s="230"/>
      <c r="E7" s="231" t="s">
        <v>205</v>
      </c>
      <c r="F7" s="231" t="s">
        <v>206</v>
      </c>
      <c r="G7" s="231" t="s">
        <v>207</v>
      </c>
      <c r="H7" s="231" t="s">
        <v>208</v>
      </c>
      <c r="I7" s="231" t="s">
        <v>209</v>
      </c>
      <c r="J7" s="231" t="s">
        <v>210</v>
      </c>
      <c r="K7" s="231" t="s">
        <v>211</v>
      </c>
      <c r="L7" s="231" t="s">
        <v>213</v>
      </c>
      <c r="M7" s="231" t="s">
        <v>214</v>
      </c>
      <c r="N7" s="231" t="s">
        <v>216</v>
      </c>
      <c r="O7" s="231" t="s">
        <v>217</v>
      </c>
      <c r="P7" s="231" t="s">
        <v>218</v>
      </c>
      <c r="Q7" s="231" t="s">
        <v>219</v>
      </c>
      <c r="R7" s="231" t="s">
        <v>220</v>
      </c>
      <c r="S7" s="231" t="s">
        <v>221</v>
      </c>
      <c r="T7" s="231" t="s">
        <v>223</v>
      </c>
      <c r="U7" s="231" t="s">
        <v>226</v>
      </c>
      <c r="V7" s="231" t="s">
        <v>227</v>
      </c>
      <c r="W7" s="231" t="s">
        <v>229</v>
      </c>
      <c r="X7" s="231" t="s">
        <v>230</v>
      </c>
      <c r="Y7" s="231" t="s">
        <v>224</v>
      </c>
      <c r="Z7" s="231" t="s">
        <v>222</v>
      </c>
      <c r="AA7" s="255" t="s">
        <v>215</v>
      </c>
      <c r="AB7" s="255" t="s">
        <v>225</v>
      </c>
      <c r="AC7" s="255" t="s">
        <v>228</v>
      </c>
      <c r="AD7" s="255" t="s">
        <v>212</v>
      </c>
      <c r="AE7" s="232" t="s">
        <v>250</v>
      </c>
    </row>
    <row r="8" spans="2:31" s="229" customFormat="1" ht="19.75" customHeight="1" x14ac:dyDescent="0.15">
      <c r="C8" s="233">
        <v>0</v>
      </c>
      <c r="D8" s="234" t="s">
        <v>24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15">
      <c r="C9" s="233">
        <v>1</v>
      </c>
      <c r="D9" s="234" t="s">
        <v>25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15">
      <c r="C10" s="233">
        <v>2</v>
      </c>
      <c r="D10" s="234" t="s">
        <v>26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15">
      <c r="C11" s="233">
        <v>3</v>
      </c>
      <c r="D11" s="234" t="s">
        <v>27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15">
      <c r="C12" s="233">
        <v>4</v>
      </c>
      <c r="D12" s="234" t="s">
        <v>28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15">
      <c r="C13" s="233">
        <v>5</v>
      </c>
      <c r="D13" s="234" t="s">
        <v>231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15">
      <c r="C14" s="233">
        <v>6</v>
      </c>
      <c r="D14" s="234" t="s">
        <v>29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15">
      <c r="C15" s="233">
        <v>7</v>
      </c>
      <c r="D15" s="234" t="s">
        <v>30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15">
      <c r="C16" s="233">
        <v>8</v>
      </c>
      <c r="D16" s="234" t="s">
        <v>31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15">
      <c r="C17" s="233">
        <v>9</v>
      </c>
      <c r="D17" s="234" t="s">
        <v>27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15">
      <c r="C18" s="233">
        <v>10</v>
      </c>
      <c r="D18" s="234" t="s">
        <v>28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15">
      <c r="C19" s="233">
        <v>11</v>
      </c>
      <c r="D19" s="234" t="s">
        <v>32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15">
      <c r="C20" s="233">
        <v>12</v>
      </c>
      <c r="D20" s="234" t="s">
        <v>33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15">
      <c r="C21" s="233">
        <v>13</v>
      </c>
      <c r="D21" s="234" t="s">
        <v>34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15">
      <c r="C22" s="233">
        <v>14</v>
      </c>
      <c r="D22" s="234" t="s">
        <v>35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15">
      <c r="C23" s="233">
        <v>15</v>
      </c>
      <c r="D23" s="234" t="s">
        <v>36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15">
      <c r="C24" s="233">
        <v>16</v>
      </c>
      <c r="D24" s="234" t="s">
        <v>37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15">
      <c r="C25" s="233">
        <v>17</v>
      </c>
      <c r="D25" s="234" t="s">
        <v>38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15">
      <c r="C26" s="233">
        <v>18</v>
      </c>
      <c r="D26" s="234" t="s">
        <v>232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15">
      <c r="C27" s="233">
        <v>19</v>
      </c>
      <c r="D27" s="234" t="s">
        <v>233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15">
      <c r="C28" s="233">
        <v>20</v>
      </c>
      <c r="D28" s="234" t="s">
        <v>39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15">
      <c r="C29" s="233">
        <v>21</v>
      </c>
      <c r="D29" s="234" t="s">
        <v>40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15">
      <c r="C30" s="233">
        <v>22</v>
      </c>
      <c r="D30" s="234" t="s">
        <v>41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15">
      <c r="C31" s="233">
        <v>23</v>
      </c>
      <c r="D31" s="234" t="s">
        <v>42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15">
      <c r="C32" s="233">
        <v>24</v>
      </c>
      <c r="D32" s="234" t="s">
        <v>43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15">
      <c r="C33" s="233">
        <v>25</v>
      </c>
      <c r="D33" s="234" t="s">
        <v>44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15">
      <c r="C34" s="233">
        <v>26</v>
      </c>
      <c r="D34" s="234" t="s">
        <v>45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15">
      <c r="C35" s="233">
        <v>27</v>
      </c>
      <c r="D35" s="234" t="s">
        <v>46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15">
      <c r="C36" s="233">
        <v>28</v>
      </c>
      <c r="D36" s="234" t="s">
        <v>47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15">
      <c r="C37" s="233">
        <v>29</v>
      </c>
      <c r="D37" s="234" t="s">
        <v>234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15">
      <c r="C38" s="233">
        <v>30</v>
      </c>
      <c r="D38" s="234" t="s">
        <v>48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1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15">
      <c r="C40" s="233">
        <v>32</v>
      </c>
      <c r="D40" s="234" t="s">
        <v>49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15">
      <c r="C41" s="233">
        <v>33</v>
      </c>
      <c r="D41" s="234" t="s">
        <v>50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1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15">
      <c r="C43" s="233">
        <v>35</v>
      </c>
      <c r="D43" s="234" t="s">
        <v>51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15">
      <c r="C44" s="233">
        <v>36</v>
      </c>
      <c r="D44" s="234" t="s">
        <v>52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15">
      <c r="C45" s="233">
        <v>37</v>
      </c>
      <c r="D45" s="234" t="s">
        <v>235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15">
      <c r="C46" s="233">
        <v>38</v>
      </c>
      <c r="D46" s="234" t="s">
        <v>236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15">
      <c r="C47" s="233">
        <v>39</v>
      </c>
      <c r="D47" s="234" t="s">
        <v>53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15">
      <c r="C48" s="233">
        <v>40</v>
      </c>
      <c r="D48" s="234" t="s">
        <v>54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15">
      <c r="C49" s="233">
        <v>41</v>
      </c>
      <c r="D49" s="234" t="s">
        <v>55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15">
      <c r="C50" s="233">
        <v>42</v>
      </c>
      <c r="D50" s="234" t="s">
        <v>56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15">
      <c r="C51" s="233">
        <v>43</v>
      </c>
      <c r="D51" s="234" t="s">
        <v>237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15">
      <c r="C52" s="233">
        <v>44</v>
      </c>
      <c r="D52" s="234" t="s">
        <v>238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1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15">
      <c r="C54" s="233">
        <v>46</v>
      </c>
      <c r="D54" s="234" t="s">
        <v>57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15">
      <c r="C55" s="233">
        <v>47</v>
      </c>
      <c r="D55" s="234" t="s">
        <v>58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15">
      <c r="C56" s="233">
        <v>48</v>
      </c>
      <c r="D56" s="234" t="s">
        <v>59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15">
      <c r="C57" s="233">
        <v>49</v>
      </c>
      <c r="D57" s="234" t="s">
        <v>60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15">
      <c r="C58" s="233">
        <v>50</v>
      </c>
      <c r="D58" s="234" t="s">
        <v>239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15">
      <c r="C59" s="233">
        <v>51</v>
      </c>
      <c r="D59" s="234" t="s">
        <v>240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15">
      <c r="C60" s="233">
        <v>52</v>
      </c>
      <c r="D60" s="234" t="s">
        <v>61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15">
      <c r="C61" s="233">
        <v>53</v>
      </c>
      <c r="D61" s="234" t="s">
        <v>62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15">
      <c r="C62" s="233">
        <v>54</v>
      </c>
      <c r="D62" s="234" t="s">
        <v>63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15">
      <c r="C63" s="233">
        <v>55</v>
      </c>
      <c r="D63" s="234" t="s">
        <v>64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15">
      <c r="C64" s="233">
        <v>56</v>
      </c>
      <c r="D64" s="234" t="s">
        <v>65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15">
      <c r="C65" s="233">
        <v>57</v>
      </c>
      <c r="D65" s="234" t="s">
        <v>66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15">
      <c r="C66" s="233">
        <v>58</v>
      </c>
      <c r="D66" s="234" t="s">
        <v>67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15">
      <c r="C67" s="233">
        <v>59</v>
      </c>
      <c r="D67" s="234" t="s">
        <v>68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15">
      <c r="C68" s="233">
        <v>60</v>
      </c>
      <c r="D68" s="234" t="s">
        <v>69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15">
      <c r="C69" s="233">
        <v>61</v>
      </c>
      <c r="D69" s="234" t="s">
        <v>70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15">
      <c r="C70" s="233">
        <v>62</v>
      </c>
      <c r="D70" s="234" t="s">
        <v>71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15">
      <c r="C71" s="233">
        <v>63</v>
      </c>
      <c r="D71" s="234" t="s">
        <v>72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15">
      <c r="C72" s="233">
        <v>64</v>
      </c>
      <c r="D72" s="234" t="s">
        <v>73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15">
      <c r="C73" s="233">
        <v>65</v>
      </c>
      <c r="D73" s="234" t="s">
        <v>74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15">
      <c r="C74" s="233">
        <v>66</v>
      </c>
      <c r="D74" s="234" t="s">
        <v>241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15">
      <c r="C75" s="233">
        <v>67</v>
      </c>
      <c r="D75" s="234" t="s">
        <v>75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15">
      <c r="C76" s="233">
        <v>68</v>
      </c>
      <c r="D76" s="234" t="s">
        <v>76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15">
      <c r="C77" s="233">
        <v>69</v>
      </c>
      <c r="D77" s="234" t="s">
        <v>77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15">
      <c r="C78" s="233">
        <v>70</v>
      </c>
      <c r="D78" s="234" t="s">
        <v>78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15">
      <c r="C79" s="233">
        <v>71</v>
      </c>
      <c r="D79" s="234" t="s">
        <v>79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15">
      <c r="C80" s="233">
        <v>72</v>
      </c>
      <c r="D80" s="234" t="s">
        <v>80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15">
      <c r="C81" s="233">
        <v>73</v>
      </c>
      <c r="D81" s="234" t="s">
        <v>81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15">
      <c r="C82" s="233">
        <v>74</v>
      </c>
      <c r="D82" s="234" t="s">
        <v>82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15">
      <c r="C83" s="233">
        <v>75</v>
      </c>
      <c r="D83" s="234" t="s">
        <v>83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15">
      <c r="C84" s="233">
        <v>76</v>
      </c>
      <c r="D84" s="234" t="s">
        <v>242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15">
      <c r="C85" s="233">
        <v>77</v>
      </c>
      <c r="D85" s="234" t="s">
        <v>84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15">
      <c r="C86" s="233">
        <v>78</v>
      </c>
      <c r="D86" s="234" t="s">
        <v>85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1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15">
      <c r="C88" s="233">
        <v>80</v>
      </c>
      <c r="D88" s="234" t="s">
        <v>86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15">
      <c r="C89" s="233">
        <v>81</v>
      </c>
      <c r="D89" s="234" t="s">
        <v>87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15">
      <c r="C90" s="233">
        <v>82</v>
      </c>
      <c r="D90" s="234" t="s">
        <v>243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15">
      <c r="C91" s="233">
        <v>83</v>
      </c>
      <c r="D91" s="234" t="s">
        <v>244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15">
      <c r="C92" s="233">
        <v>84</v>
      </c>
      <c r="D92" s="234" t="s">
        <v>88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15">
      <c r="C93" s="233">
        <v>85</v>
      </c>
      <c r="D93" s="234" t="s">
        <v>89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15">
      <c r="C94" s="233">
        <v>86</v>
      </c>
      <c r="D94" s="234" t="s">
        <v>245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15">
      <c r="C95" s="233">
        <v>87</v>
      </c>
      <c r="D95" s="234" t="s">
        <v>246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15">
      <c r="C96" s="233">
        <v>88</v>
      </c>
      <c r="D96" s="234" t="s">
        <v>247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15">
      <c r="C97" s="233">
        <v>89</v>
      </c>
      <c r="D97" s="234" t="s">
        <v>90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15">
      <c r="C98" s="233">
        <v>90</v>
      </c>
      <c r="D98" s="234" t="s">
        <v>248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15">
      <c r="C99" s="233">
        <v>91</v>
      </c>
      <c r="D99" s="234" t="s">
        <v>249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15">
      <c r="C100" s="233">
        <v>92</v>
      </c>
      <c r="D100" s="234" t="s">
        <v>91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15">
      <c r="C101" s="233">
        <v>93</v>
      </c>
      <c r="D101" s="234" t="s">
        <v>58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showGridLines="0" tabSelected="1" view="pageBreakPreview" zoomScale="60" zoomScaleNormal="9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E58" sqref="E58"/>
    </sheetView>
  </sheetViews>
  <sheetFormatPr baseColWidth="10" defaultRowHeight="15" x14ac:dyDescent="0.2"/>
  <cols>
    <col min="1" max="1" width="4.33203125" style="1" customWidth="1"/>
    <col min="2" max="2" width="1.1640625" style="1" customWidth="1"/>
    <col min="3" max="3" width="41.83203125" style="1" bestFit="1" customWidth="1"/>
    <col min="4" max="5" width="15.33203125" style="1" customWidth="1"/>
    <col min="6" max="6" width="13.5" style="1" customWidth="1"/>
    <col min="7" max="7" width="13.33203125" style="1" customWidth="1"/>
    <col min="8" max="16384" width="10.83203125" style="1"/>
  </cols>
  <sheetData>
    <row r="1" spans="2:8" ht="19" x14ac:dyDescent="0.2">
      <c r="C1" s="280" t="s">
        <v>133</v>
      </c>
      <c r="D1" s="280"/>
      <c r="E1" s="280"/>
      <c r="F1" s="280"/>
      <c r="G1" s="280"/>
    </row>
    <row r="2" spans="2:8" ht="21" customHeight="1" x14ac:dyDescent="0.2">
      <c r="B2" s="281" t="s">
        <v>280</v>
      </c>
      <c r="C2" s="281"/>
      <c r="D2" s="281"/>
      <c r="E2" s="281"/>
      <c r="F2" s="281"/>
      <c r="G2" s="281"/>
    </row>
    <row r="3" spans="2:8" x14ac:dyDescent="0.2">
      <c r="B3" s="282" t="s">
        <v>283</v>
      </c>
      <c r="C3" s="282"/>
      <c r="D3" s="282"/>
      <c r="E3" s="282"/>
      <c r="F3" s="282"/>
      <c r="G3" s="282"/>
    </row>
    <row r="4" spans="2:8" ht="39.75" customHeight="1" x14ac:dyDescent="0.2">
      <c r="B4" s="2"/>
      <c r="C4" s="260" t="s">
        <v>0</v>
      </c>
      <c r="D4" s="261" t="s">
        <v>284</v>
      </c>
      <c r="E4" s="261" t="s">
        <v>285</v>
      </c>
      <c r="F4" s="261" t="s">
        <v>281</v>
      </c>
      <c r="G4" s="261" t="s">
        <v>282</v>
      </c>
    </row>
    <row r="5" spans="2:8" x14ac:dyDescent="0.2">
      <c r="B5" s="3"/>
      <c r="C5" s="259"/>
      <c r="D5" s="262"/>
      <c r="E5" s="272"/>
      <c r="F5" s="262"/>
      <c r="G5" s="259"/>
    </row>
    <row r="6" spans="2:8" x14ac:dyDescent="0.2">
      <c r="B6" s="5"/>
      <c r="C6" s="259" t="s">
        <v>14</v>
      </c>
      <c r="D6" s="271">
        <v>0</v>
      </c>
      <c r="E6" s="271">
        <v>0</v>
      </c>
      <c r="F6" s="270"/>
      <c r="G6" s="273">
        <v>0</v>
      </c>
    </row>
    <row r="7" spans="2:8" x14ac:dyDescent="0.2">
      <c r="B7" s="5"/>
      <c r="C7" s="263" t="s">
        <v>9</v>
      </c>
      <c r="D7" s="271">
        <v>0</v>
      </c>
      <c r="E7" s="271">
        <v>0</v>
      </c>
      <c r="F7" s="270"/>
      <c r="G7" s="273">
        <v>0</v>
      </c>
    </row>
    <row r="8" spans="2:8" x14ac:dyDescent="0.2">
      <c r="B8" s="5"/>
      <c r="C8" s="264" t="s">
        <v>10</v>
      </c>
      <c r="D8" s="271">
        <v>0</v>
      </c>
      <c r="E8" s="271">
        <v>0</v>
      </c>
      <c r="F8" s="270"/>
      <c r="G8" s="273">
        <v>0</v>
      </c>
    </row>
    <row r="9" spans="2:8" x14ac:dyDescent="0.2">
      <c r="B9" s="5"/>
      <c r="C9" s="264" t="s">
        <v>8</v>
      </c>
      <c r="D9" s="271">
        <v>0</v>
      </c>
      <c r="E9" s="271">
        <v>0</v>
      </c>
      <c r="F9" s="270"/>
      <c r="G9" s="273">
        <v>0</v>
      </c>
    </row>
    <row r="10" spans="2:8" x14ac:dyDescent="0.2">
      <c r="B10" s="5"/>
      <c r="C10" s="264" t="s">
        <v>11</v>
      </c>
      <c r="D10" s="271">
        <v>0</v>
      </c>
      <c r="E10" s="271">
        <v>0</v>
      </c>
      <c r="F10" s="270"/>
      <c r="G10" s="273">
        <v>0</v>
      </c>
    </row>
    <row r="11" spans="2:8" x14ac:dyDescent="0.2">
      <c r="B11" s="5"/>
      <c r="C11" s="263" t="s">
        <v>12</v>
      </c>
      <c r="D11" s="271">
        <v>0</v>
      </c>
      <c r="E11" s="271">
        <v>0</v>
      </c>
      <c r="F11" s="270"/>
      <c r="G11" s="273">
        <v>0</v>
      </c>
    </row>
    <row r="12" spans="2:8" x14ac:dyDescent="0.2">
      <c r="B12" s="5"/>
      <c r="C12" s="263" t="s">
        <v>178</v>
      </c>
      <c r="D12" s="271"/>
      <c r="E12" s="271"/>
      <c r="F12" s="270"/>
      <c r="G12" s="273">
        <v>0</v>
      </c>
    </row>
    <row r="13" spans="2:8" x14ac:dyDescent="0.2">
      <c r="B13" s="5"/>
      <c r="C13" s="265" t="s">
        <v>155</v>
      </c>
      <c r="D13" s="268">
        <v>1395.9333363400001</v>
      </c>
      <c r="E13" s="269">
        <v>360.75576438999997</v>
      </c>
      <c r="F13" s="269">
        <v>-1035.1775719500001</v>
      </c>
      <c r="G13" s="274">
        <v>-0.74156662428030695</v>
      </c>
      <c r="H13" s="275"/>
    </row>
    <row r="14" spans="2:8" x14ac:dyDescent="0.2">
      <c r="B14" s="5"/>
      <c r="C14" s="265" t="s">
        <v>156</v>
      </c>
      <c r="D14" s="268">
        <v>109.69480129</v>
      </c>
      <c r="E14" s="269">
        <v>29.922730830000003</v>
      </c>
      <c r="F14" s="269">
        <v>-79.772070459999995</v>
      </c>
      <c r="G14" s="274">
        <v>-0.72721833233561062</v>
      </c>
      <c r="H14" s="275"/>
    </row>
    <row r="15" spans="2:8" x14ac:dyDescent="0.2">
      <c r="B15" s="5"/>
      <c r="C15" s="265" t="s">
        <v>157</v>
      </c>
      <c r="D15" s="268">
        <v>-562.89233289000003</v>
      </c>
      <c r="E15" s="269">
        <v>-137.14634033000002</v>
      </c>
      <c r="F15" s="269">
        <v>425.74599255999999</v>
      </c>
      <c r="G15" s="274">
        <v>-0.75635422208388636</v>
      </c>
      <c r="H15" s="275"/>
    </row>
    <row r="16" spans="2:8" x14ac:dyDescent="0.2">
      <c r="B16" s="5"/>
      <c r="C16" s="265"/>
      <c r="D16" s="269"/>
      <c r="E16" s="269">
        <v>0</v>
      </c>
      <c r="F16" s="269"/>
      <c r="G16" s="274">
        <v>0</v>
      </c>
      <c r="H16" s="275"/>
    </row>
    <row r="17" spans="2:8" x14ac:dyDescent="0.2">
      <c r="B17" s="5"/>
      <c r="C17" s="259" t="s">
        <v>13</v>
      </c>
      <c r="D17" s="269">
        <v>0</v>
      </c>
      <c r="E17" s="269">
        <v>0</v>
      </c>
      <c r="F17" s="269"/>
      <c r="G17" s="274">
        <v>0</v>
      </c>
      <c r="H17" s="275"/>
    </row>
    <row r="18" spans="2:8" x14ac:dyDescent="0.2">
      <c r="B18" s="5"/>
      <c r="C18" s="263" t="s">
        <v>15</v>
      </c>
      <c r="D18" s="269">
        <v>0</v>
      </c>
      <c r="E18" s="269">
        <v>0</v>
      </c>
      <c r="F18" s="269"/>
      <c r="G18" s="274">
        <v>0</v>
      </c>
      <c r="H18" s="275"/>
    </row>
    <row r="19" spans="2:8" x14ac:dyDescent="0.2">
      <c r="B19" s="5"/>
      <c r="C19" s="263" t="s">
        <v>16</v>
      </c>
      <c r="D19" s="269">
        <v>0</v>
      </c>
      <c r="E19" s="269">
        <v>0</v>
      </c>
      <c r="F19" s="269"/>
      <c r="G19" s="274">
        <v>0</v>
      </c>
      <c r="H19" s="275"/>
    </row>
    <row r="20" spans="2:8" x14ac:dyDescent="0.2">
      <c r="B20" s="5"/>
      <c r="C20" s="259"/>
      <c r="D20" s="269"/>
      <c r="E20" s="269">
        <v>0</v>
      </c>
      <c r="F20" s="269"/>
      <c r="G20" s="274">
        <v>0</v>
      </c>
      <c r="H20" s="275"/>
    </row>
    <row r="21" spans="2:8" x14ac:dyDescent="0.2">
      <c r="B21" s="5"/>
      <c r="C21" s="259" t="s">
        <v>158</v>
      </c>
      <c r="D21" s="268">
        <v>432.38394165000005</v>
      </c>
      <c r="E21" s="269">
        <v>115.81847843000001</v>
      </c>
      <c r="F21" s="269">
        <v>-316.56546322000003</v>
      </c>
      <c r="G21" s="274">
        <v>-0.73213973213706651</v>
      </c>
      <c r="H21" s="275"/>
    </row>
    <row r="22" spans="2:8" x14ac:dyDescent="0.2">
      <c r="B22" s="5"/>
      <c r="C22" s="259" t="s">
        <v>159</v>
      </c>
      <c r="D22" s="268">
        <v>110.53637814999998</v>
      </c>
      <c r="E22" s="269">
        <v>28.544232969999999</v>
      </c>
      <c r="F22" s="269">
        <v>-81.99214517999998</v>
      </c>
      <c r="G22" s="274">
        <v>-0.74176616379392379</v>
      </c>
      <c r="H22" s="275"/>
    </row>
    <row r="23" spans="2:8" x14ac:dyDescent="0.2">
      <c r="B23" s="5"/>
      <c r="C23" s="259"/>
      <c r="D23" s="269"/>
      <c r="E23" s="269">
        <v>0</v>
      </c>
      <c r="F23" s="269"/>
      <c r="G23" s="274">
        <v>0</v>
      </c>
      <c r="H23" s="275"/>
    </row>
    <row r="24" spans="2:8" x14ac:dyDescent="0.2">
      <c r="B24" s="5"/>
      <c r="C24" s="259" t="s">
        <v>17</v>
      </c>
      <c r="D24" s="267">
        <v>399.81548494000003</v>
      </c>
      <c r="E24" s="269">
        <v>0</v>
      </c>
      <c r="F24" s="269"/>
      <c r="G24" s="274">
        <v>-1</v>
      </c>
      <c r="H24" s="275"/>
    </row>
    <row r="25" spans="2:8" x14ac:dyDescent="0.2">
      <c r="B25" s="5"/>
      <c r="C25" s="259" t="s">
        <v>18</v>
      </c>
      <c r="D25" s="267"/>
      <c r="E25" s="269">
        <v>0</v>
      </c>
      <c r="F25" s="269">
        <v>0</v>
      </c>
      <c r="G25" s="274">
        <v>0</v>
      </c>
      <c r="H25" s="275"/>
    </row>
    <row r="26" spans="2:8" x14ac:dyDescent="0.2">
      <c r="B26" s="5"/>
      <c r="C26" s="259" t="s">
        <v>19</v>
      </c>
      <c r="D26" s="267">
        <v>400</v>
      </c>
      <c r="E26" s="269">
        <v>0</v>
      </c>
      <c r="F26" s="269"/>
      <c r="G26" s="274">
        <v>-1</v>
      </c>
      <c r="H26" s="275"/>
    </row>
    <row r="27" spans="2:8" x14ac:dyDescent="0.2">
      <c r="B27" s="5"/>
      <c r="C27" s="259"/>
      <c r="D27" s="267"/>
      <c r="E27" s="269">
        <v>0</v>
      </c>
      <c r="F27" s="269"/>
      <c r="G27" s="274">
        <v>0</v>
      </c>
      <c r="H27" s="275"/>
    </row>
    <row r="28" spans="2:8" x14ac:dyDescent="0.2">
      <c r="B28" s="5"/>
      <c r="C28" s="259" t="s">
        <v>20</v>
      </c>
      <c r="D28" s="267">
        <v>-63</v>
      </c>
      <c r="E28" s="269">
        <v>0</v>
      </c>
      <c r="F28" s="269">
        <v>63</v>
      </c>
      <c r="G28" s="274">
        <v>-1</v>
      </c>
      <c r="H28" s="275"/>
    </row>
    <row r="29" spans="2:8" x14ac:dyDescent="0.2">
      <c r="B29" s="5"/>
      <c r="C29" s="259"/>
      <c r="D29" s="267"/>
      <c r="E29" s="269">
        <v>0</v>
      </c>
      <c r="F29" s="269"/>
      <c r="G29" s="274">
        <v>0</v>
      </c>
      <c r="H29" s="275"/>
    </row>
    <row r="30" spans="2:8" x14ac:dyDescent="0.2">
      <c r="B30" s="5"/>
      <c r="C30" s="259" t="s">
        <v>21</v>
      </c>
      <c r="D30" s="267">
        <v>196.07342229000002</v>
      </c>
      <c r="E30" s="269">
        <v>0</v>
      </c>
      <c r="F30" s="269">
        <v>-196.07342229000002</v>
      </c>
      <c r="G30" s="274">
        <v>-1</v>
      </c>
      <c r="H30" s="275"/>
    </row>
    <row r="31" spans="2:8" x14ac:dyDescent="0.2">
      <c r="B31" s="5"/>
      <c r="C31" s="259"/>
      <c r="D31" s="267"/>
      <c r="E31" s="269">
        <v>0</v>
      </c>
      <c r="F31" s="266"/>
      <c r="G31" s="274">
        <v>0</v>
      </c>
      <c r="H31" s="275"/>
    </row>
    <row r="32" spans="2:8" x14ac:dyDescent="0.2">
      <c r="B32" s="5"/>
      <c r="C32" s="259" t="s">
        <v>22</v>
      </c>
      <c r="D32" s="267">
        <v>141.39136503999995</v>
      </c>
      <c r="E32" s="269">
        <v>0</v>
      </c>
      <c r="F32" s="266">
        <v>0</v>
      </c>
      <c r="G32" s="274">
        <v>-1</v>
      </c>
      <c r="H32" s="275"/>
    </row>
    <row r="33" spans="2:8" x14ac:dyDescent="0.2">
      <c r="B33" s="239"/>
      <c r="C33" s="259"/>
      <c r="D33" s="267"/>
      <c r="E33" s="269">
        <v>0</v>
      </c>
      <c r="F33" s="266">
        <v>0</v>
      </c>
      <c r="G33" s="274">
        <v>0</v>
      </c>
      <c r="H33" s="275"/>
    </row>
    <row r="34" spans="2:8" x14ac:dyDescent="0.2">
      <c r="B34" s="7"/>
      <c r="C34" s="259" t="s">
        <v>269</v>
      </c>
      <c r="D34" s="267">
        <v>139.31856320999998</v>
      </c>
      <c r="E34" s="269">
        <v>0</v>
      </c>
      <c r="F34" s="266">
        <v>0</v>
      </c>
      <c r="G34" s="274">
        <v>-1</v>
      </c>
      <c r="H34" s="275"/>
    </row>
  </sheetData>
  <mergeCells count="3">
    <mergeCell ref="C1:G1"/>
    <mergeCell ref="B2:G2"/>
    <mergeCell ref="B3:G3"/>
  </mergeCells>
  <phoneticPr fontId="30" type="noConversion"/>
  <printOptions horizontalCentered="1"/>
  <pageMargins left="0.35433070866141736" right="0.11811023622047245" top="0.74803149606299213" bottom="0.74803149606299213" header="0.31496062992125984" footer="0.31496062992125984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Seguros est rest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2017-07-13T15:10:20Z</cp:lastPrinted>
  <dcterms:created xsi:type="dcterms:W3CDTF">2016-11-01T16:45:10Z</dcterms:created>
  <dcterms:modified xsi:type="dcterms:W3CDTF">2017-08-29T15:20:25Z</dcterms:modified>
</cp:coreProperties>
</file>